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4"/>
  </bookViews>
  <sheets>
    <sheet name="Казна" sheetId="1" r:id="rId1"/>
    <sheet name="Казна Раздел 2" sheetId="2" r:id="rId2"/>
    <sheet name="Раздел 1" sheetId="3" r:id="rId3"/>
    <sheet name="Раздел 2" sheetId="4" r:id="rId4"/>
    <sheet name="Раздел 3" sheetId="5" r:id="rId5"/>
  </sheets>
  <definedNames>
    <definedName name="_xlnm.Print_Area" localSheetId="0">'Казна'!$A$1:$L$108</definedName>
    <definedName name="_xlnm.Print_Area" localSheetId="1">'Казна Раздел 2'!$A$1:$H$162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<sst xmlns="http://schemas.openxmlformats.org/spreadsheetml/2006/main" count="1837" uniqueCount="865">
  <si>
    <t>№</t>
  </si>
  <si>
    <t>Хоккейная коробка</t>
  </si>
  <si>
    <t>1</t>
  </si>
  <si>
    <t>19</t>
  </si>
  <si>
    <t xml:space="preserve"> </t>
  </si>
  <si>
    <t xml:space="preserve">                          </t>
  </si>
  <si>
    <t>РАЗДЕЛ  1 - НЕДВИЖИМОЕ ИМУЩЕСТВО</t>
  </si>
  <si>
    <t>Наименование недвижимого имущества</t>
  </si>
  <si>
    <t>Кадастровая стоимость</t>
  </si>
  <si>
    <t>Дата возникновения (прекращения)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</si>
  <si>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</si>
  <si>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имущества</t>
  </si>
  <si>
    <t>Сведения об установленных ограничениях (обременениях), основания, дата возникновения (прекращения)</t>
  </si>
  <si>
    <t>балансовая стоимость</t>
  </si>
  <si>
    <t>амортизация (износ)</t>
  </si>
  <si>
    <t>обременений нет</t>
  </si>
  <si>
    <t>Земельный участок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</si>
  <si>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</si>
  <si>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</si>
  <si>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Сведения о правообладателе движимого имущества</t>
  </si>
  <si>
    <t>РАЗДЕЛ 2 - ДВИЖИМОЕ ИМУЩЕСТВО</t>
  </si>
  <si>
    <t>7</t>
  </si>
  <si>
    <t>9</t>
  </si>
  <si>
    <t>с. Новики</t>
  </si>
  <si>
    <t>Здание библиотеки</t>
  </si>
  <si>
    <t>с. Панино, ул. Красная д. 19</t>
  </si>
  <si>
    <t>с. Панино ул. Красная д. 17</t>
  </si>
  <si>
    <t xml:space="preserve">Газопровод </t>
  </si>
  <si>
    <t xml:space="preserve">Распределительный газопровод </t>
  </si>
  <si>
    <t>д. Агломазово</t>
  </si>
  <si>
    <t>с. Выселки</t>
  </si>
  <si>
    <t>с. Панино</t>
  </si>
  <si>
    <t>Видео проектор</t>
  </si>
  <si>
    <t>муниципального образования - Панинское сельское поселение Спасского муниципального района Рязанской области</t>
  </si>
  <si>
    <t>Глава  Панинского сельского поселения</t>
  </si>
  <si>
    <t>Н.П. Чернецова</t>
  </si>
  <si>
    <t>80</t>
  </si>
  <si>
    <t>71</t>
  </si>
  <si>
    <t>75</t>
  </si>
  <si>
    <t>03.09.2013</t>
  </si>
  <si>
    <t>62:20:0024201:214</t>
  </si>
  <si>
    <t>2328</t>
  </si>
  <si>
    <t>15.10.2015</t>
  </si>
  <si>
    <t>Глава  поселения</t>
  </si>
  <si>
    <t>Чернецова Н.П.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</si>
  <si>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</si>
  <si>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</si>
  <si>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</si>
  <si>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</si>
  <si>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</si>
  <si>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</si>
  <si>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</si>
  <si>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</si>
  <si>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</si>
  <si>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</si>
  <si>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</si>
  <si>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</si>
  <si>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</si>
  <si>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</si>
  <si>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</si>
  <si>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</si>
  <si>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</si>
  <si>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</si>
  <si>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</si>
  <si>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</si>
  <si>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</si>
  <si>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</si>
  <si>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</si>
  <si>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</si>
  <si>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</si>
  <si>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</si>
  <si>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</si>
  <si>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</si>
  <si>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</si>
  <si>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</si>
  <si>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</si>
  <si>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</si>
  <si>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</si>
  <si>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</si>
  <si>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</si>
  <si>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</si>
  <si>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</si>
  <si>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</si>
  <si>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</si>
  <si>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</si>
  <si>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</si>
  <si>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</si>
  <si>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</si>
  <si>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</si>
  <si>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</si>
  <si>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</si>
  <si>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</si>
  <si>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</si>
  <si>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</si>
  <si>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</si>
  <si>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</si>
  <si>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</si>
  <si>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</si>
  <si>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</si>
  <si>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</si>
  <si>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</si>
  <si>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</si>
  <si>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</si>
  <si>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</si>
  <si>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</si>
  <si>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</si>
  <si>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</si>
  <si>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</si>
  <si>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</si>
  <si>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</si>
  <si>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</si>
  <si>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</si>
  <si>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</si>
  <si>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</si>
  <si>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</si>
  <si>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</si>
  <si>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</si>
  <si>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</si>
  <si>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</si>
  <si>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</si>
  <si>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</si>
  <si>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</si>
  <si>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</si>
  <si>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</si>
  <si>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</si>
  <si>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</si>
  <si>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</si>
  <si>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</si>
  <si>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</si>
  <si>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</si>
  <si>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</si>
  <si>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</si>
  <si>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</si>
  <si>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</si>
  <si>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</si>
  <si>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</si>
  <si>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</si>
  <si>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</si>
  <si>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</si>
  <si>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Теплогенераторная теплоснабжения Новиковской школы</t>
  </si>
  <si>
    <t>РЕЕСТР ИМУЩЕСТВА КАЗНЫ</t>
  </si>
  <si>
    <t>казна</t>
  </si>
  <si>
    <t>решение совета депутатов  № 19/9 от 05.12.2017</t>
  </si>
  <si>
    <t>решение совета депутатов №19/9 от 05.12.2017</t>
  </si>
  <si>
    <t>Здание ДК</t>
  </si>
  <si>
    <t>Животноводческий комплекс</t>
  </si>
  <si>
    <t xml:space="preserve">казна </t>
  </si>
  <si>
    <t>Телятник</t>
  </si>
  <si>
    <t>Коровник</t>
  </si>
  <si>
    <t>решение суда от 28.09.2017</t>
  </si>
  <si>
    <t>62:20:0024001:1052</t>
  </si>
  <si>
    <t>62:20:0024001:1051</t>
  </si>
  <si>
    <t>62:20:0024001:1048</t>
  </si>
  <si>
    <t>880</t>
  </si>
  <si>
    <t>1792,30</t>
  </si>
  <si>
    <t>3315,70</t>
  </si>
  <si>
    <t>Земельный участок 200 000 кв. м.</t>
  </si>
  <si>
    <t>62:20:0020102:383</t>
  </si>
  <si>
    <t>41 000 кв.м</t>
  </si>
  <si>
    <t>31.07.2015</t>
  </si>
  <si>
    <t>Земельный участок 41 000 кв. м.</t>
  </si>
  <si>
    <t>Земельный участок 210 000 кв. м.</t>
  </si>
  <si>
    <t>62:20:0020102:382</t>
  </si>
  <si>
    <t>210 000 кв.м</t>
  </si>
  <si>
    <t>решение суда от 29.08.2013</t>
  </si>
  <si>
    <t>аренда договор №3П/17 от 20.06.2017</t>
  </si>
  <si>
    <t>Земельный участок 327 000 кв. м.</t>
  </si>
  <si>
    <t>62:20:0020102:381</t>
  </si>
  <si>
    <t>327 000 кв.м.</t>
  </si>
  <si>
    <t>Земельный участок 100 000 кв. м.</t>
  </si>
  <si>
    <t>62:20:0020102:384</t>
  </si>
  <si>
    <t>100 000 кв.м.</t>
  </si>
  <si>
    <t>аренда договор №1П/16 от 08.07.2017</t>
  </si>
  <si>
    <t>Земельный участок 191 000 кв. м.</t>
  </si>
  <si>
    <t>62:20:0020102:385</t>
  </si>
  <si>
    <t>191 000 кв.м.</t>
  </si>
  <si>
    <t>аренда договор №2П/16 от 08.07.2017</t>
  </si>
  <si>
    <t>г. Спасск-Рязанский</t>
  </si>
  <si>
    <t>62:20:0020108:127</t>
  </si>
  <si>
    <t>200 000 кв.м.</t>
  </si>
  <si>
    <t>аренда договор №2П/17 от 16.05.2017</t>
  </si>
  <si>
    <t>РЕЕСТР  ИМУЩЕСТВА КАЗНЫ</t>
  </si>
  <si>
    <t xml:space="preserve"> муниципального образования-Панинское сельское поселение Спасского муниципального района Рязанской области</t>
  </si>
  <si>
    <t>Адрес местоположение недвижимого имущества</t>
  </si>
  <si>
    <t>Кадастровый номер муниципального недвижимого имущества</t>
  </si>
  <si>
    <t>Площадь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</si>
  <si>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</t>
  </si>
  <si>
    <t>62:20:0022301:872</t>
  </si>
  <si>
    <t>62:20:0022201:860</t>
  </si>
  <si>
    <t>62:20:0024001:1322</t>
  </si>
  <si>
    <t>62:20:0024001:1323</t>
  </si>
  <si>
    <t>с. Панино, ул.Луговая</t>
  </si>
  <si>
    <t>789 кв.м.</t>
  </si>
  <si>
    <t>д. Горки, соор.1</t>
  </si>
  <si>
    <t>Рязанская обл.,Спасский район</t>
  </si>
  <si>
    <t>62:20:0020106:0113</t>
  </si>
  <si>
    <t>130000 кв.м.</t>
  </si>
  <si>
    <t>31.12.2014</t>
  </si>
  <si>
    <t>приказ заместителя министра обороны Российской Федерации от 05.02.2014 г. №90</t>
  </si>
  <si>
    <t>509,6</t>
  </si>
  <si>
    <t>62:20:0024001:1675</t>
  </si>
  <si>
    <t>Газоснабжение жилой застройки на 45 жилых домов</t>
  </si>
  <si>
    <t>Рязанская обл.,Спасский район, с.Петровичи, ул.Полевая, ул.Школьная</t>
  </si>
  <si>
    <t>62:20:0000000:502</t>
  </si>
  <si>
    <t>741</t>
  </si>
  <si>
    <t>15.12.2015</t>
  </si>
  <si>
    <t>Обелиск Петровичи</t>
  </si>
  <si>
    <t>Рязанская обл.,Спасский район, с.Петровичи, ул.Центральная</t>
  </si>
  <si>
    <t>21.11.2016</t>
  </si>
  <si>
    <t>Обелиск Сумбулово</t>
  </si>
  <si>
    <t xml:space="preserve">Рязанская обл.,Спасский район, д.Сумбулово, ул.Центральная </t>
  </si>
  <si>
    <t>Обелиск Выползово</t>
  </si>
  <si>
    <t>Рязанская обл.,Спасский район, с.Выползово, ул.Приозерная</t>
  </si>
  <si>
    <t>Коровник с.Панино</t>
  </si>
  <si>
    <t>Рязанская обл.,Спасский район, с.Панино</t>
  </si>
  <si>
    <t>Решение Совета депутатов №14/6 от 25.12.2018 г.</t>
  </si>
  <si>
    <t>62:20:0024001:1049</t>
  </si>
  <si>
    <t>1408,6</t>
  </si>
  <si>
    <t>25.12.2018</t>
  </si>
  <si>
    <t>25.10.2017</t>
  </si>
  <si>
    <t>Решение Спасского районного суда Рязанской области от 22.09.2017</t>
  </si>
  <si>
    <t>РЕЕСТР  МУНИЦИПАЛЬНОГО ИМУЩЕСТВА</t>
  </si>
  <si>
    <t>Администрация муниципального образования-Панинское сельское поселение Спасского муниципального района Рязанской области</t>
  </si>
  <si>
    <t>Раздел 1. Недвижимое имущество</t>
  </si>
  <si>
    <t>Подраздел 1.1. Земельный участок</t>
  </si>
  <si>
    <t>Инвентарный номер</t>
  </si>
  <si>
    <t xml:space="preserve">Начисленная амортизация </t>
  </si>
  <si>
    <t>Кадастровая стоимость недвижимого имущества</t>
  </si>
  <si>
    <t>Дата возникновения и прекращения права муниципальной собственности на 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</si>
  <si>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</si>
  <si>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</si>
  <si>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даты возниконовения и прекращения ограничений(обременениях) в отношении муниципального недвижимого имущества</t>
  </si>
  <si>
    <t>62:20:0020106:465</t>
  </si>
  <si>
    <t>12.12.2013</t>
  </si>
  <si>
    <t>Постановление администрации муниципального образования-Спасский муниципальный район Рязанской области от 22.11.2013 №1704</t>
  </si>
  <si>
    <t>администрация</t>
  </si>
  <si>
    <t>62:20:0024001:1301</t>
  </si>
  <si>
    <t>62:20:0020102:333</t>
  </si>
  <si>
    <t>000000000464</t>
  </si>
  <si>
    <t>с. Панино ул. Молодежная</t>
  </si>
  <si>
    <t>62:20:0024001:1299</t>
  </si>
  <si>
    <t>478</t>
  </si>
  <si>
    <t>000000000468</t>
  </si>
  <si>
    <t>д. Сумбулово</t>
  </si>
  <si>
    <t>62:20:0022301:717</t>
  </si>
  <si>
    <t>700</t>
  </si>
  <si>
    <t>Постановление администрации муниципального образования-Спасский муниципальный район Рязанской области от 09.04.2012 №400</t>
  </si>
  <si>
    <t>000000000467</t>
  </si>
  <si>
    <t>с. Панино ул. Красная д. 19</t>
  </si>
  <si>
    <t>62:20:0024001:1300</t>
  </si>
  <si>
    <t>3000</t>
  </si>
  <si>
    <t>000000000588</t>
  </si>
  <si>
    <t>с.Петровичи</t>
  </si>
  <si>
    <t>62:20:0022201:425</t>
  </si>
  <si>
    <t>7288</t>
  </si>
  <si>
    <t>25.01.2018</t>
  </si>
  <si>
    <t>Постановление администрации муниципального образования- Спасский муниципальный район Рязанской области от 17.01.2018 г. №27</t>
  </si>
  <si>
    <t>000000000589</t>
  </si>
  <si>
    <t>62:20:0022201:424</t>
  </si>
  <si>
    <t>1994</t>
  </si>
  <si>
    <t>Постановление администрации муниципального образования- Спасский муниципальный район Рязанской области от 17.01.2018 г. №26</t>
  </si>
  <si>
    <t>000000000587</t>
  </si>
  <si>
    <t>с.Выползово</t>
  </si>
  <si>
    <t>62:20:0022101:1363</t>
  </si>
  <si>
    <t>1941</t>
  </si>
  <si>
    <t>05.03.2018</t>
  </si>
  <si>
    <t>Постановление администрации муниципального образования- Спасский муниципальный район Рязанской области от 31.01.2018 г. №101</t>
  </si>
  <si>
    <t>000000000590</t>
  </si>
  <si>
    <t>д.Сумбулово</t>
  </si>
  <si>
    <t>62:20:0000000:646</t>
  </si>
  <si>
    <t>835</t>
  </si>
  <si>
    <t>12.01.2018</t>
  </si>
  <si>
    <t>Постановление администрации муниципального образования-Спасский муниципальный район Рязанской области от 11.12.2017 г. №1221</t>
  </si>
  <si>
    <t>000000000591</t>
  </si>
  <si>
    <t>62:20:0022101:1340</t>
  </si>
  <si>
    <t>08.08.2017 г.</t>
  </si>
  <si>
    <t xml:space="preserve">Постановление администрации муниципального образования -Спасский муниципальный район Рязанской области от 21.07.2017 г. №656 </t>
  </si>
  <si>
    <t>Подраздел 1.2. Здания, сооружения, обьект незавершенного строительства</t>
  </si>
  <si>
    <t>000000000000012</t>
  </si>
  <si>
    <t>Здание администрации</t>
  </si>
  <si>
    <t>с. Панино ул. Красная д. 1</t>
  </si>
  <si>
    <t>62:20:0024001:1321</t>
  </si>
  <si>
    <t>136,8</t>
  </si>
  <si>
    <t>Постановление Правительства Рязанской обл. от 12.11.2008 г. №299</t>
  </si>
  <si>
    <t>62:20:0021801:979</t>
  </si>
  <si>
    <t>Здание детского сада</t>
  </si>
  <si>
    <t>307,10</t>
  </si>
  <si>
    <t>распоряжение 495-р от 01.09.2015</t>
  </si>
  <si>
    <t>62:20:0020106:498</t>
  </si>
  <si>
    <t>179,4</t>
  </si>
  <si>
    <t>распоряжение 496-р от 01.09.2015</t>
  </si>
  <si>
    <t>Здание Новиковской основной школы</t>
  </si>
  <si>
    <t>акт приема передачи б/н от 20.06.2011</t>
  </si>
  <si>
    <t>Здание школы</t>
  </si>
  <si>
    <t>д. Горки</t>
  </si>
  <si>
    <t>Изгородь Петровического кладбища</t>
  </si>
  <si>
    <t>Изгородь Панинского кладбища</t>
  </si>
  <si>
    <t>Детская площадка</t>
  </si>
  <si>
    <t>Автомобильная дорога</t>
  </si>
  <si>
    <t>62:20:0000000:437</t>
  </si>
  <si>
    <t>820</t>
  </si>
  <si>
    <t>22.09.2015</t>
  </si>
  <si>
    <t>Ст.6 ФЗ от 08.11.2007 №257-ФЗ</t>
  </si>
  <si>
    <t>д. Сумбулово ул. Лесная</t>
  </si>
  <si>
    <t>62:20:0000000:443</t>
  </si>
  <si>
    <t>1646</t>
  </si>
  <si>
    <t>д. Сумбулово ул. Центральная</t>
  </si>
  <si>
    <t>62:20:0000000:444</t>
  </si>
  <si>
    <t>3210</t>
  </si>
  <si>
    <t>с. Выползово ул. Маркина гора</t>
  </si>
  <si>
    <t>62:20:0022101:1228</t>
  </si>
  <si>
    <t>291</t>
  </si>
  <si>
    <t>с. Выползово ул. Сорокин заулок</t>
  </si>
  <si>
    <t>62:20:0022101:1231</t>
  </si>
  <si>
    <t>221</t>
  </si>
  <si>
    <t>с. Панино ул. Выселки</t>
  </si>
  <si>
    <t>62:20:0000000:438</t>
  </si>
  <si>
    <t>670</t>
  </si>
  <si>
    <t>с. Панино у. Луговая</t>
  </si>
  <si>
    <t>62:20:0024001:1409</t>
  </si>
  <si>
    <t>875</t>
  </si>
  <si>
    <t>62:20:0024001:1410</t>
  </si>
  <si>
    <t>366</t>
  </si>
  <si>
    <t>с. Панино ул. Моховка</t>
  </si>
  <si>
    <t>62:20:0000000:439</t>
  </si>
  <si>
    <t>1766</t>
  </si>
  <si>
    <t>с. Панино ул. Озерная</t>
  </si>
  <si>
    <t>62:20:0000000:440</t>
  </si>
  <si>
    <t>2140</t>
  </si>
  <si>
    <t>с. Петровичи ул. Рябиновая</t>
  </si>
  <si>
    <t>62:20:0000000:441</t>
  </si>
  <si>
    <t>602</t>
  </si>
  <si>
    <t>с. Петровичи ул. Школьная</t>
  </si>
  <si>
    <t>62:20:0000000:442</t>
  </si>
  <si>
    <t>955</t>
  </si>
  <si>
    <t>62:20:0024201:241</t>
  </si>
  <si>
    <t>1328</t>
  </si>
  <si>
    <t>62:20:00221016:1229</t>
  </si>
  <si>
    <t>212</t>
  </si>
  <si>
    <t>с. Панино ул. Весенняя</t>
  </si>
  <si>
    <t>62:20:0024001:1407</t>
  </si>
  <si>
    <t>630</t>
  </si>
  <si>
    <t>с. Панино ул. Горького</t>
  </si>
  <si>
    <t>62:20:0024001:1403</t>
  </si>
  <si>
    <t>723</t>
  </si>
  <si>
    <t>21.09.2015</t>
  </si>
  <si>
    <t>с. Панино ул. Заречная-1</t>
  </si>
  <si>
    <t>62:20:0024001:1404</t>
  </si>
  <si>
    <t>556</t>
  </si>
  <si>
    <t>с. Панино ул. Заречная-2</t>
  </si>
  <si>
    <t>62:20:0024001:1405</t>
  </si>
  <si>
    <t>631</t>
  </si>
  <si>
    <t>с. Панино ул. Красная</t>
  </si>
  <si>
    <t>62:20:0024001:1408</t>
  </si>
  <si>
    <t>553</t>
  </si>
  <si>
    <t>с. Панино ул. Лесная</t>
  </si>
  <si>
    <t>62:20:0024001:1406</t>
  </si>
  <si>
    <t>976</t>
  </si>
  <si>
    <t>с. Панино ул. Рязанская</t>
  </si>
  <si>
    <t>62:20:0024001:1411</t>
  </si>
  <si>
    <t>743</t>
  </si>
  <si>
    <t>с. Петровичи ул. Полевая</t>
  </si>
  <si>
    <t>62:20:0022201:857</t>
  </si>
  <si>
    <t>204</t>
  </si>
  <si>
    <t>Подраздел 1.3. Жилое, нежилое помещение</t>
  </si>
  <si>
    <t>Здание караульного помещения</t>
  </si>
  <si>
    <t>Рязанская область, Спасский район</t>
  </si>
  <si>
    <t>62:20:0023501:471</t>
  </si>
  <si>
    <t>0</t>
  </si>
  <si>
    <t>передаточный акт от 10.09.2015 г.</t>
  </si>
  <si>
    <t xml:space="preserve">. Жилое, нежилое </t>
  </si>
  <si>
    <t>Раздел 2. Движимое имущество</t>
  </si>
  <si>
    <t>Подраздел 2.1. Акции акционерных обществ</t>
  </si>
  <si>
    <t>№ п/п</t>
  </si>
  <si>
    <t>Наименование акционерного общества - 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</si>
  <si>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</si>
  <si>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Наименование хозяйственного общества, товарищества, его основном государственном регистрационном номере:</t>
  </si>
  <si>
    <t>Подраздел 2.2. Доли (вклады) муниципального образования -Панинское сельское поселение Спасского муниципального района Рязанской области в уставных (складочных) капиталах хозяйственных обществ и товариществ</t>
  </si>
  <si>
    <t>Наименование хозяйственного общества , товарищества, его основном государственном регистрационном номере</t>
  </si>
  <si>
    <t>Размер уставного (складочного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</si>
  <si>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2.3. Движимое имущество, первоначальная стоимость которого равна или превышает 300 тыс. руб. и особо ценное движимое имущество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</si>
  <si>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</si>
  <si>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 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</si>
  <si>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</si>
  <si>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</si>
  <si>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Трактор Беларусь</t>
  </si>
  <si>
    <t>540000,00</t>
  </si>
  <si>
    <t>Экскаватор-погрузчик</t>
  </si>
  <si>
    <t>935000,00</t>
  </si>
  <si>
    <t>Автомобиль Chevrolet Niva 212300</t>
  </si>
  <si>
    <t>535575,00</t>
  </si>
  <si>
    <t>тов.накл. №0000000274 от 28.07.2015 г. Муниц.контракт №0159300019815000025-0093998-02 от 06.07.2015 г.</t>
  </si>
  <si>
    <t>2010575,00</t>
  </si>
  <si>
    <t>Подраздел 2.4. Движимое имущество, не отнесенное к особо ценному движимому имуществу, первоначальная стоимость которого составляет менее 300 тыс. руб.., учитываемое как единый объект</t>
  </si>
  <si>
    <t>Дата возникновения (прекращения)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</si>
  <si>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</si>
  <si>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 в отношении муниципального движимого имущества ограничениях (обременениях), с указанием основания и даты их  возникновения и прекращения</t>
  </si>
  <si>
    <t>Компьютер старый</t>
  </si>
  <si>
    <t>Компьютер</t>
  </si>
  <si>
    <t>Насос водяной</t>
  </si>
  <si>
    <t>Вспомогательный мотор</t>
  </si>
  <si>
    <t>Монитор LG</t>
  </si>
  <si>
    <t>МФУ LaserJet</t>
  </si>
  <si>
    <t>Системный блок</t>
  </si>
  <si>
    <t>Стол компьютерный</t>
  </si>
  <si>
    <t>М/радиатор</t>
  </si>
  <si>
    <t xml:space="preserve">товарный чек 00505621 от 09.02.2010 авансовый отчет №8 от 28.02.2016 </t>
  </si>
  <si>
    <t xml:space="preserve">Прицеп тракторный </t>
  </si>
  <si>
    <t>договор дарения  б/н от 01.06.2010</t>
  </si>
  <si>
    <t>Насос ЭЦВ-16-75</t>
  </si>
  <si>
    <t>Стол (настольный теннис)</t>
  </si>
  <si>
    <t>Скамья 8114</t>
  </si>
  <si>
    <t>Комплекс СК 14</t>
  </si>
  <si>
    <t>Брошюровочная машина</t>
  </si>
  <si>
    <t>накладная №58 от 08.12.2010 г.</t>
  </si>
  <si>
    <t>Водяной насос WB 20 XT</t>
  </si>
  <si>
    <t>Косилка роторная с шестеренчатым приводом роторов</t>
  </si>
  <si>
    <t>Ковш грейдерный к ПЭФ-1-БМ</t>
  </si>
  <si>
    <t>Шкаф офисный "Конкурент"</t>
  </si>
  <si>
    <t>Цифровой фотоаппарат Canon Powershot SX</t>
  </si>
  <si>
    <t>договор дарения №1 от 10.01.2012</t>
  </si>
  <si>
    <t>Компьютер LG</t>
  </si>
  <si>
    <t>Автомагнитола Sony CDX-GT39UE</t>
  </si>
  <si>
    <t>Магнитола LG SB-156</t>
  </si>
  <si>
    <t>ATLaser_Aquarius_трехцветный_лазер</t>
  </si>
  <si>
    <t>Involight AX 450-LED световой эффект</t>
  </si>
  <si>
    <t>Yorkville YX215 пассивная акустическая система</t>
  </si>
  <si>
    <t>Yamaha EMX-512SC микшер с усилителем 2*500вт/4ом</t>
  </si>
  <si>
    <t>Аппарат отопительный АОГВ-29 "DANI"</t>
  </si>
  <si>
    <t>Электрогенератор с колесами</t>
  </si>
  <si>
    <t>Бензопила 240е+цепь</t>
  </si>
  <si>
    <t>Мотокоса SRM2655SI</t>
  </si>
  <si>
    <t>Скамья для посетителей</t>
  </si>
  <si>
    <t>Шкаф "Конкурент"</t>
  </si>
  <si>
    <t>Брусья настенные ПРО+</t>
  </si>
  <si>
    <t>Щит баскетбольный стрит ПРО+</t>
  </si>
  <si>
    <t>Лазерное МФУ HP LaserJet</t>
  </si>
  <si>
    <t>Ноутбук Packard Bell</t>
  </si>
  <si>
    <t>Холодильник однодверный</t>
  </si>
  <si>
    <t>Активная акустическая система</t>
  </si>
  <si>
    <t>Световой эффект</t>
  </si>
  <si>
    <t>Горка</t>
  </si>
  <si>
    <t>Карусель</t>
  </si>
  <si>
    <t>Двойные качели</t>
  </si>
  <si>
    <t>Качалка-балансир</t>
  </si>
  <si>
    <t>Песочница</t>
  </si>
  <si>
    <t>Грибок</t>
  </si>
  <si>
    <t>Лавочка</t>
  </si>
  <si>
    <t>Игровой комплекс ИКС-104.12.00</t>
  </si>
  <si>
    <t>Качели одинарные</t>
  </si>
  <si>
    <t>Пуско-зарядное устройство AUTOSTART</t>
  </si>
  <si>
    <t>Лестница 3*12 ступ.</t>
  </si>
  <si>
    <t>Детская игровая площадка</t>
  </si>
  <si>
    <t>Хоккейные ворота</t>
  </si>
  <si>
    <t>Кресло "Норма"</t>
  </si>
  <si>
    <t>Кресло (ткань серая)</t>
  </si>
  <si>
    <t>Пульт управления приборами</t>
  </si>
  <si>
    <t>Стробоскоп</t>
  </si>
  <si>
    <t>Вокальная радиосистема (микрофоны)</t>
  </si>
  <si>
    <t>Крепление видеопроектора</t>
  </si>
  <si>
    <t>Детская площадка (Сумбулово)</t>
  </si>
  <si>
    <t>Бункер для сбора ТБО</t>
  </si>
  <si>
    <t>102</t>
  </si>
  <si>
    <t>103</t>
  </si>
  <si>
    <t>104</t>
  </si>
  <si>
    <t>Доска объявлений</t>
  </si>
  <si>
    <t>105</t>
  </si>
  <si>
    <t>106</t>
  </si>
  <si>
    <t>107</t>
  </si>
  <si>
    <t>108</t>
  </si>
  <si>
    <t>109</t>
  </si>
  <si>
    <t>Гидрант пожарный</t>
  </si>
  <si>
    <t>Пеноплен</t>
  </si>
  <si>
    <t>Насос ЭЦВ6-16-75</t>
  </si>
  <si>
    <t>Котел ИШМА</t>
  </si>
  <si>
    <t>Факс Panasonic KX-FT988 RU</t>
  </si>
  <si>
    <t>Счетчик на воду</t>
  </si>
  <si>
    <t>Подраздел 2.5. Особо ценное движимое имущество, первоначальная стоимость которого составляет менее 300 тыс. руб., учитываемое как единый объект</t>
  </si>
  <si>
    <t>Сведения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</si>
  <si>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Раздел 3. Сведения о муниципальных унитарных предприятиях, муниципальных учреждениях 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 , в которых муниципальное образование является учредителем (участником), в том числе: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</si>
  <si>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</si>
  <si>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</si>
  <si>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</si>
  <si>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</si>
  <si>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</si>
  <si>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</si>
  <si>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</si>
  <si>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</si>
  <si>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Глава поселения</t>
  </si>
  <si>
    <t>Склад зерновой 1</t>
  </si>
  <si>
    <t>Рязанская обл.,Спасский район, Панинское сельское поселение, вблизи с.Панино</t>
  </si>
  <si>
    <t>62:20:0020106:614</t>
  </si>
  <si>
    <t>400</t>
  </si>
  <si>
    <t>01.03.2019</t>
  </si>
  <si>
    <t>Склад зерновой 2</t>
  </si>
  <si>
    <t>Склад зерновой 3</t>
  </si>
  <si>
    <t>62:20:0020106:615</t>
  </si>
  <si>
    <t>446</t>
  </si>
  <si>
    <t xml:space="preserve">Решение Спасского районного суда Рязанской области от 10.12.2018 </t>
  </si>
  <si>
    <t xml:space="preserve">Решение Спасского районного суда Рязанской области от 06.12.2018 </t>
  </si>
  <si>
    <t>62:20:0020106:617</t>
  </si>
  <si>
    <t>Решение Спасского районного суда Рязанской области от 06.12.2018</t>
  </si>
  <si>
    <t>Склад зерновой 4</t>
  </si>
  <si>
    <t>62:20:0020106:613</t>
  </si>
  <si>
    <t>1000</t>
  </si>
  <si>
    <t>Решение Спасского районного суда Рязанской области от 10.12.2018</t>
  </si>
  <si>
    <t>Склад мелиорации</t>
  </si>
  <si>
    <t>62:20:0024001:1488</t>
  </si>
  <si>
    <t>220</t>
  </si>
  <si>
    <t xml:space="preserve">обременений нет </t>
  </si>
  <si>
    <t>Картофелехранилище</t>
  </si>
  <si>
    <t>62:20:0020106:619</t>
  </si>
  <si>
    <t>1440</t>
  </si>
  <si>
    <t>000000000605</t>
  </si>
  <si>
    <t>Рязанская область, Спасский район, с.Новики, ул.Юбилейная</t>
  </si>
  <si>
    <t>62:20:0021801:997</t>
  </si>
  <si>
    <t>09.01.2019 г.</t>
  </si>
  <si>
    <t>Постановление о предоставлении в постоянное (бессрочное) пользование земельного участка администрации муниципального образования - Панинское сельское поселение Спасского муниципального района Рязанской области от 16.11.2018 г. №1086</t>
  </si>
  <si>
    <t>000000000607</t>
  </si>
  <si>
    <t>62:20:0000000:573</t>
  </si>
  <si>
    <t>Рязанская область, Спасский р-н, с.Панино</t>
  </si>
  <si>
    <t>62:20:0024001:1382</t>
  </si>
  <si>
    <t>440</t>
  </si>
  <si>
    <t>Постановление администрации муниципального образования - Панинское сельское поселение Спасского муниципального района Рязанской области от 16.11.2018 г. №1085</t>
  </si>
  <si>
    <t>Ограждение кладбища в с.Ярустово Спасского района, Рязанской области</t>
  </si>
  <si>
    <t>Изгороль Выползовского кладбища</t>
  </si>
  <si>
    <t>с.Панино</t>
  </si>
  <si>
    <t>01.09.2015</t>
  </si>
  <si>
    <t>Здание пожарного депо с.Панино</t>
  </si>
  <si>
    <t>Здание СДК с.Новики</t>
  </si>
  <si>
    <t>Российская Федерация, Рязанская область, Спасский район, с.Новики, ул.Школьная, д.56</t>
  </si>
  <si>
    <t>Российская Федерация, Рязанская область, Спасский район, Панинское с/п, с.Панино, ул.Заречная-1, д.14</t>
  </si>
  <si>
    <t>47,00</t>
  </si>
  <si>
    <t>176,00</t>
  </si>
  <si>
    <t>10.09.2019</t>
  </si>
  <si>
    <t>Кресло театральное</t>
  </si>
  <si>
    <t>Система автоматической пожарной сигнализации</t>
  </si>
  <si>
    <t>Бункер накопитель 4 м3</t>
  </si>
  <si>
    <t>аренда договор №1П/20 от 15.05.2020 г.</t>
  </si>
  <si>
    <t>Рязанская область, Спасский район, с.Панино, ул.Озерная</t>
  </si>
  <si>
    <t>аренда договор №01/20 от 14.07.2020 г.</t>
  </si>
  <si>
    <t>62:20:0024001:606</t>
  </si>
  <si>
    <t>1355 кв.м</t>
  </si>
  <si>
    <t>1670 кв.м</t>
  </si>
  <si>
    <t>с.Выползово, ул.Лесная</t>
  </si>
  <si>
    <t>с.Панино, ул.Сумбуловская</t>
  </si>
  <si>
    <t>Ограждение кладбища в с.Панино, Спасского района, Рязанской области</t>
  </si>
  <si>
    <t>62:20:0021801:1202</t>
  </si>
  <si>
    <t>62:20:0022101:1230</t>
  </si>
  <si>
    <t>62:20:0024001:1412</t>
  </si>
  <si>
    <t>Рязанская область, Спасский р-н, д.Агломазово</t>
  </si>
  <si>
    <t>62:20:0024101:406</t>
  </si>
  <si>
    <t>924</t>
  </si>
  <si>
    <t>000000000783</t>
  </si>
  <si>
    <t>с.Новики, ул.Юбилейная, д.11</t>
  </si>
  <si>
    <t>577,40</t>
  </si>
  <si>
    <t>06.05.2020</t>
  </si>
  <si>
    <t>распоряжение №495-р от 01.09.2015</t>
  </si>
  <si>
    <t>26.08.2020</t>
  </si>
  <si>
    <t>Рязанская область, Спасский район, с.Панино</t>
  </si>
  <si>
    <t>распоряжение 445-р от 09.07.2020</t>
  </si>
  <si>
    <t>110</t>
  </si>
  <si>
    <t>Сигнализатор загазованности</t>
  </si>
  <si>
    <t>111</t>
  </si>
  <si>
    <t>112</t>
  </si>
  <si>
    <t>договор дарения б/н 26.05.2010 г.</t>
  </si>
  <si>
    <t>15.05.2020</t>
  </si>
  <si>
    <t>1678 м</t>
  </si>
  <si>
    <t>29.07.2020</t>
  </si>
  <si>
    <t>30.07.2020</t>
  </si>
  <si>
    <t>1388 м</t>
  </si>
  <si>
    <t>Постановление администрации муниципального образования - Панинское сельское поселение Спасского муниципального района Рязанской области от 08.07.2020 г. №334</t>
  </si>
  <si>
    <t>с Панино</t>
  </si>
  <si>
    <t>85,70</t>
  </si>
  <si>
    <t>Рязанская область, Спасский район, с.Панино, ул.Сумбуловская</t>
  </si>
  <si>
    <t>Рязанская область, Спасский р-н, с.Панино, ул.Моховка</t>
  </si>
  <si>
    <t>Рязанская область, Спасский район, д.Панино, ул.Выселки</t>
  </si>
  <si>
    <t>Рязанская область, Спасский район, с.Панино, ул.Заречная-1</t>
  </si>
  <si>
    <t>Рязанская область, Спасский район, с.Панино, ул.Молодежная</t>
  </si>
  <si>
    <t>Рязанская область, р-н Спасский, с.Петровичи</t>
  </si>
  <si>
    <t>Рязанская область, р-н Спасский, с.Панино</t>
  </si>
  <si>
    <t>Рязанская область, р-н Спасский, с.Ярустово</t>
  </si>
  <si>
    <t>Автомобильная дорога с.Выселки ул.Большая Кальновка</t>
  </si>
  <si>
    <t>Рязанская область, Спасский район, с.Выселки ул.Большая Кальновка</t>
  </si>
  <si>
    <t>Автомоильная дорога с.Петровичи ул.Лесная</t>
  </si>
  <si>
    <t>Рязанская область, Спасский район, с.Петровичи, ул.Лесная</t>
  </si>
  <si>
    <t>Автомобильная дорога с.Выползово ул.Приозерная</t>
  </si>
  <si>
    <t>Рязанская область, Спасский района, с.Выползово, ул.Приозерная</t>
  </si>
  <si>
    <t>Автомобильная дорога с.Петровичи ул.Весенняя</t>
  </si>
  <si>
    <t>Рязанская область, Спасский район, с.Петровичи, ул.Весенняя</t>
  </si>
  <si>
    <t>Автомобильная дорога с.Петровичи ул.Центральная</t>
  </si>
  <si>
    <t>Рязанская область, Спасский район, с.Петровичи, ул.Центральная</t>
  </si>
  <si>
    <t>Автомобильная дорога д.Сумбулово ул.Школьная</t>
  </si>
  <si>
    <t>Рязанская область, Спасский района,д.Сумбулово, ул.Школьная</t>
  </si>
  <si>
    <t>с. Выползово ул. Королева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</si>
  <si>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</si>
  <si>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</si>
  <si>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</si>
  <si>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</si>
  <si>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</si>
  <si>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</si>
  <si>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</si>
  <si>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</si>
  <si>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</si>
  <si>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</si>
  <si>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Контейнер 0,75 м3</t>
  </si>
  <si>
    <t>Стойка волейбольная со стаканами</t>
  </si>
  <si>
    <t>Ограда обелиска 4,0*4,5 д.Агломазово</t>
  </si>
  <si>
    <t>Ограда обелиска 6,0*6,0 с.Петровичи</t>
  </si>
  <si>
    <t>Ограда обелиска д.Сумбулово</t>
  </si>
  <si>
    <t>Ограда обелиска с.Выползово</t>
  </si>
  <si>
    <t>Туалет для библиотеки с.Панино</t>
  </si>
  <si>
    <t>Туалет для СДК с.Новики</t>
  </si>
  <si>
    <t>Насос ЭЦВ 6-16-75</t>
  </si>
  <si>
    <t>Насос ЭЦВ 6-10-80</t>
  </si>
  <si>
    <t>Бензопила CS-350WES-14-53(1,65кВт 3,6 кг) ECHO</t>
  </si>
  <si>
    <t>Мотокоса SRM2655SI(0,92кВт/1,2 л.с. 25,4.см3 6,5 кг. Нож 230-3 1+тр.гол)</t>
  </si>
  <si>
    <t>JBL_EON515XT 2-полосная акт.акус.сист.США (с коммутацией)</t>
  </si>
  <si>
    <t>Yamaha MG-82CX микшерный пульт 4 микр/пин.вх.2 лин.Стерео, DSP FX2</t>
  </si>
  <si>
    <t>Стойка "Ф-Универсал-сила" усиленный профиль до 500 кг</t>
  </si>
  <si>
    <t>Ель искусственная 4м.</t>
  </si>
  <si>
    <t>Бункер накопитель 8 м3 (2*2)</t>
  </si>
  <si>
    <t>Баян "Этюд"</t>
  </si>
  <si>
    <t>Магнитола</t>
  </si>
  <si>
    <t>Магнитола сони</t>
  </si>
  <si>
    <t>Магнитофон</t>
  </si>
  <si>
    <t>Манометр</t>
  </si>
  <si>
    <t>Манометр ДМ 2010</t>
  </si>
  <si>
    <t>Манометр ТМ-510Р</t>
  </si>
  <si>
    <t>Информационный щит</t>
  </si>
  <si>
    <t>Кольцо</t>
  </si>
  <si>
    <t>Контейнер</t>
  </si>
  <si>
    <t>Коньки Bauer Supreme PRO SR p.6</t>
  </si>
  <si>
    <t>Светильник консольный ЖКУ 06х150-011 М б/стекла</t>
  </si>
  <si>
    <t>Фигурные коньки р.37</t>
  </si>
  <si>
    <t>Фигурные коньки р.38</t>
  </si>
  <si>
    <t>Фигурные коньки р.39</t>
  </si>
  <si>
    <t>Хоккейные коньки CHICAGO р.40</t>
  </si>
  <si>
    <t>Хоккейные коньки р.35</t>
  </si>
  <si>
    <t>Хоккейные коньки р.39</t>
  </si>
  <si>
    <t>Хоккейные коньки р.41</t>
  </si>
  <si>
    <t>Хоккейные коньки р.42</t>
  </si>
  <si>
    <t>Хоккейные коньки р.44</t>
  </si>
  <si>
    <t>Гантель</t>
  </si>
  <si>
    <t>Гриф кривой W-образный d=30 mm замок "фигурная гайка" RB-48T (30mm)</t>
  </si>
  <si>
    <t>Гриф штанги L-1650cm  d=30 mm замок "фигурная гайка" RB-66T (30mm-1.65m)</t>
  </si>
  <si>
    <t>Диск обрезиненный, черного цвета, 31 мм, 10 кг Barbell MB-PltB31-10</t>
  </si>
  <si>
    <t>Диск обрезиненный, черного цвета, 31 мм, 15 кг MB-PltB31-15</t>
  </si>
  <si>
    <t>Диск обрезиненный, черного цвета, 31 мм, 2,5 кг Barbell MB-PltB31-2,5</t>
  </si>
  <si>
    <t>Диск обрезиненный, черного цвета, 31 мм, 5 кг Barbell MB-PltB31-5</t>
  </si>
  <si>
    <t>Турник настенный ПРО</t>
  </si>
  <si>
    <t>Светильник НПО 22-100 "Берет"</t>
  </si>
  <si>
    <t>Монтаж ограждения и благоустройство кладбища в с.Петровичи, Спасского района</t>
  </si>
  <si>
    <t>Ограждение контейнерных площадок</t>
  </si>
  <si>
    <t>Фонарь уличного освещения</t>
  </si>
  <si>
    <t>Автоматическая пожарная сигнализация (ДК с.Новики)</t>
  </si>
  <si>
    <t xml:space="preserve">Жалюзи вертикальные </t>
  </si>
  <si>
    <t>Информационный стенд для ДК с.Панино</t>
  </si>
  <si>
    <t>62:20:0020106:1616</t>
  </si>
  <si>
    <t>11.02.2021</t>
  </si>
  <si>
    <t>11.08.2021</t>
  </si>
  <si>
    <t>4770 кв.м</t>
  </si>
  <si>
    <t>1129 кв.м</t>
  </si>
  <si>
    <t>2132 кв.м</t>
  </si>
  <si>
    <t>Рязанская область, Спасский район, с.Новики, ул.Юбилейная, д.11</t>
  </si>
  <si>
    <t>62:20:0021801:1220</t>
  </si>
  <si>
    <t>1759 кв.м</t>
  </si>
  <si>
    <t>01.03.2021</t>
  </si>
  <si>
    <t>распоряжение от 01.09.2015 №495-р, Акт о приеме-передаче здания (Сооружения) от 01.09.2015</t>
  </si>
  <si>
    <t>Рязанская область, Спасский район, д.Агламазово</t>
  </si>
  <si>
    <t>62:20:0000000:1410</t>
  </si>
  <si>
    <t>5154 кв.м</t>
  </si>
  <si>
    <t>9590 кв.м</t>
  </si>
  <si>
    <t>62:20:0000000:1411</t>
  </si>
  <si>
    <t>8829 кв.м</t>
  </si>
  <si>
    <t>62:20:0024001:2955</t>
  </si>
  <si>
    <t>3370 кв.м</t>
  </si>
  <si>
    <t>62:20:0024001:2956</t>
  </si>
  <si>
    <t>1710 кв.м</t>
  </si>
  <si>
    <t>62:20:0024001:2957</t>
  </si>
  <si>
    <t>2402 кв.м</t>
  </si>
  <si>
    <t>62:20:0024001:2958</t>
  </si>
  <si>
    <t>7854 кв.м</t>
  </si>
  <si>
    <t>Ноутбук Aser Extensa EX215-22 Ryzen 3 3250U 8Gb SSD 256Gb AMD Radeon Graphics 1</t>
  </si>
  <si>
    <t>тов.накл. №ПС-0160 от 13.12.2021 г. Договор №ПС-00648 от 13.12.2021</t>
  </si>
  <si>
    <t>Пожарная сигнализация в здании администрации с.Панино</t>
  </si>
  <si>
    <t>Принтер МФУ Canon I-SENSYS MF3010 (копир-принтер-сканер,А4)</t>
  </si>
  <si>
    <t>Мнемосхема</t>
  </si>
  <si>
    <t>тов.накл.№335 от 20.02.2021 г. Договор №1/104 от 27.01.2021</t>
  </si>
  <si>
    <t>распоряжение №139 от 30.12.2021</t>
  </si>
  <si>
    <t>62:20:0021901:1203</t>
  </si>
  <si>
    <t>614 м</t>
  </si>
  <si>
    <t>15.06.2021</t>
  </si>
  <si>
    <t>62:20:0022101:1307</t>
  </si>
  <si>
    <t>3603 м</t>
  </si>
  <si>
    <t>06.04.2021</t>
  </si>
  <si>
    <t>62:20:0022201:904</t>
  </si>
  <si>
    <t>273 м</t>
  </si>
  <si>
    <t>62:20:0000000:579</t>
  </si>
  <si>
    <t>1737 м</t>
  </si>
  <si>
    <t>62:20:0022301:914</t>
  </si>
  <si>
    <t>389 м</t>
  </si>
  <si>
    <t>62:20:0022201:905</t>
  </si>
  <si>
    <t>302 м</t>
  </si>
  <si>
    <t>17.04.2021</t>
  </si>
  <si>
    <t>Рязанская область, Спасский район, с.Новики, ул.Школьная, д.66а</t>
  </si>
  <si>
    <t>62:20:0021801:977</t>
  </si>
  <si>
    <t>142,8</t>
  </si>
  <si>
    <t>Рязанская область, Спасский район, с.Новики, ул.Школьная, д.66</t>
  </si>
  <si>
    <t>решение Спасской районной Думы от 21.12.2010 г. №220/17</t>
  </si>
  <si>
    <t>распоряжение №138 от 30.12.2021 г.</t>
  </si>
  <si>
    <t>распоряжение №96а от 13.11.2020 г.</t>
  </si>
  <si>
    <t>распоряжение №71б от 28.10.2019 г.</t>
  </si>
  <si>
    <t>распоряжение №84а от 26.11.2019 г.</t>
  </si>
  <si>
    <t>решение Совета депутатов №38/19 от 25.12.2019 г.</t>
  </si>
  <si>
    <t>распоряжение №50а от 23.08.2019 г.</t>
  </si>
  <si>
    <t>решение Совета депутатов №19/11 от 17.06.2021 г.</t>
  </si>
  <si>
    <t>распоряжение №127а от 21.12.2021 г.</t>
  </si>
  <si>
    <t>распоряжение №78 от 04.08.2021 г.</t>
  </si>
  <si>
    <t>постановление администрации муниципального образования - Панинское сельское поселение Спасского муниципального района Рязанской обасти от 16.11.2018 №1084</t>
  </si>
  <si>
    <t>собственность 62:20:0024001:2958-62/063/2021-1 11.08.2021</t>
  </si>
  <si>
    <t>собственность 62:20:0000000:1411-62/063/2021-1 11.08.2021</t>
  </si>
  <si>
    <t>собственность 62:20:0024001:2957-62/063/2021-1 11.08.2021</t>
  </si>
  <si>
    <t>собственность 62:20:0024001:2955-62/063/2021-1 11.08.2021</t>
  </si>
  <si>
    <t>собственность 62:20:0024001:2956-62/063/2021-1 11.08.2021</t>
  </si>
  <si>
    <t>собственность 62:20:0000000:1410-62/063/2021-1 11.08.2021</t>
  </si>
  <si>
    <t>собственность 62:20:0020106:1616-62/063/2021-1 11.08.2021</t>
  </si>
  <si>
    <t>собственность 62:20:0021901:1203-62/063/2021-6 15.06.2021</t>
  </si>
  <si>
    <t>собственность 62:20:0022201:905-62/063/2021-6 17.04.2021</t>
  </si>
  <si>
    <t>14.01.2011</t>
  </si>
  <si>
    <t>12.11.2008</t>
  </si>
  <si>
    <t>договор б/н от 27.07.2006</t>
  </si>
  <si>
    <t>договор б/н от 12.02.2008</t>
  </si>
  <si>
    <t>договор б/н от 26.05.2009</t>
  </si>
  <si>
    <t>договор б/н от 30.11.2009</t>
  </si>
  <si>
    <t>10.01.2009</t>
  </si>
  <si>
    <t>28.09.2017</t>
  </si>
  <si>
    <t>04.12.2013</t>
  </si>
  <si>
    <t>01.04.2013</t>
  </si>
  <si>
    <t>аренда договор №1П/21 отт 23.11.2021</t>
  </si>
  <si>
    <t>собственность 62:20:0020106:465-62/063/2021-1 11.02.2021</t>
  </si>
  <si>
    <t>собственность 62:20:0024001:1301-62/063/2021-1 11.02.2021</t>
  </si>
  <si>
    <t>собственность 62:20:0020102:333-62/063/2021-1 11.02.2021</t>
  </si>
  <si>
    <t>17,1</t>
  </si>
  <si>
    <t>24.06.2011</t>
  </si>
  <si>
    <t>20.06.2011</t>
  </si>
  <si>
    <t>решение Спасской районной Думы от 09.06.2011 г. №83/6</t>
  </si>
  <si>
    <t>накл. №435 от 13.12.2011 договор №56 от 13.12.2011</t>
  </si>
  <si>
    <t>накл. №1 от 10.01.2012 дог.№0112 от 10.01.2012</t>
  </si>
  <si>
    <t>накл №133 от 09.02.2012 Договор №32 от 09.02.2012</t>
  </si>
  <si>
    <t>накл №515 от 04.12.2012 Договор №120 от 04.12.2012</t>
  </si>
  <si>
    <t>накл. №3036/169 от 15.02.2013 Договор №6134753036/169 от 15.02.2013</t>
  </si>
  <si>
    <t>тов.накл. №3036/169 от 15.02.2013 Договор №6134753036/169 от 15.02.2013</t>
  </si>
  <si>
    <t>тов накл. №327 30.10.2013 г. Договор №40 от 30.10.2013 г.</t>
  </si>
  <si>
    <t>тов накл №327 30.10.2013 г.Договор №40 от 30.10.2013 г.</t>
  </si>
  <si>
    <t>тов накл. №313 от 13.12.2016 договор № 142 от 13.12.2016</t>
  </si>
  <si>
    <t>тов.накл. №1 от 06.02.2017 Договор поставки №7 от 06.02.2017</t>
  </si>
  <si>
    <t>Автодорога общего пользования "От а/д Рязань (Шумашь)-Спасск-Ижевское-Лакаш</t>
  </si>
  <si>
    <t>62:20:0022301:847</t>
  </si>
  <si>
    <t>347,0</t>
  </si>
  <si>
    <t>Рязанская область, Спасский район, д.Сумбулово</t>
  </si>
  <si>
    <t>07.07.2022 г.</t>
  </si>
  <si>
    <t>распоряжение №489-р от 07.07.2022 г., акт о приеме-передаче объектов нефинансовых активов №8 от 07.07.2022 г</t>
  </si>
  <si>
    <t>Автомобильная дорога с.Ярустово ул.Центральная</t>
  </si>
  <si>
    <t>Автомобильная дорога с.Ярустово ул.Новая</t>
  </si>
  <si>
    <t>Автомобильная дорога с.Ярустово ул.Лесная</t>
  </si>
  <si>
    <t>Автомобильная дорога с.Ярустово ул.Выселки</t>
  </si>
  <si>
    <t>Автомобильная дорога с.Новики, ул.Школьная</t>
  </si>
  <si>
    <t>62:20:0000000:1420</t>
  </si>
  <si>
    <t>62:20:0000000:1421</t>
  </si>
  <si>
    <t>62:20:0000000:1422</t>
  </si>
  <si>
    <t>62:20:0000000:1423</t>
  </si>
  <si>
    <t>62:20:0000000:1424</t>
  </si>
  <si>
    <t>Российская Федерация, Рязанская область, Спасский район, с.Ярустово, ул.Центральная</t>
  </si>
  <si>
    <t>Российская Федерация, Рязанская область, Спасский район, с.Ярустово, ул.Новая</t>
  </si>
  <si>
    <t>Российская Федерация, Рязанская область, Спасский район, с.Ярустово, ул.Лесная</t>
  </si>
  <si>
    <t>Российская Федерация, Рязанская область, Спасский район, с.Ярустово, ул.Выселки</t>
  </si>
  <si>
    <t>Российская Федерация, Рязанская область, Спасский район, с.Новики, ул.Школьная</t>
  </si>
  <si>
    <t>01.03.2022</t>
  </si>
  <si>
    <t>Автомобильная дорога с.Новики, ул.Юбилейная</t>
  </si>
  <si>
    <t>Автомобильная дорога с.Новики, ул.Центральная</t>
  </si>
  <si>
    <t>Автомобильная дорога с.Новики, ул.Корень</t>
  </si>
  <si>
    <t>Российская Федерация, Рязанская область, Спасский район, с.Новики, ул.Юбилейная</t>
  </si>
  <si>
    <t>Российская Федерация, Рязанская область, Спасский район, с.Новики, ул.Центральная</t>
  </si>
  <si>
    <t>Российская Федерация, Рязанская область, Спасский район, с.Новики, ул.Корень</t>
  </si>
  <si>
    <t>62:20:0021801:1925</t>
  </si>
  <si>
    <t>62:20:0021801:1926</t>
  </si>
  <si>
    <t>62:20:0000000:1474</t>
  </si>
  <si>
    <t>62:20:0022301:833</t>
  </si>
  <si>
    <t>62:20:0020102:1429</t>
  </si>
  <si>
    <t>62:20:0022101:2697</t>
  </si>
  <si>
    <t>62:20:0021801:1919</t>
  </si>
  <si>
    <t>Рязанская область, Спасский р-н, д.Сумбулово</t>
  </si>
  <si>
    <t>Рязанская обл., Спасский р-н, с.Ярустово</t>
  </si>
  <si>
    <t>Рязанская обл., Спасский р-н, с.Выползово</t>
  </si>
  <si>
    <t>Рязанская обл., Спасский р, с.Новики ул.Школьная</t>
  </si>
  <si>
    <t xml:space="preserve">3 497,0 </t>
  </si>
  <si>
    <t>Собственность 62:20:0020102:1429-62/063/2022-2 01.03.2022</t>
  </si>
  <si>
    <t>829,0</t>
  </si>
  <si>
    <t>1526,0</t>
  </si>
  <si>
    <t>Собственность 62:20:0022101:2697-62/063/2022-2 01.03.2022</t>
  </si>
  <si>
    <t>4232,0</t>
  </si>
  <si>
    <t>04.04.2022</t>
  </si>
  <si>
    <t>Собственность 62:20:0021801:1919-62/063/2022-1 04.04.2022</t>
  </si>
  <si>
    <t>распоряжение №58 от 22.06.2022</t>
  </si>
  <si>
    <t>Консольный светильник</t>
  </si>
  <si>
    <t>распоряжение №39а от 05.05.2022 г.</t>
  </si>
  <si>
    <t>123</t>
  </si>
  <si>
    <t>124</t>
  </si>
  <si>
    <t>Система автоматической загазованности типа СЗ-1, СЗ-2, без клапана (САКЗ)</t>
  </si>
  <si>
    <t>акт №11 от 02.08.2022 г. Договор 11/МК2022 от 02.08.2022</t>
  </si>
  <si>
    <t>62:20:0020106:467</t>
  </si>
  <si>
    <t>62:20:0020102:332</t>
  </si>
  <si>
    <t>9839</t>
  </si>
  <si>
    <t>5761</t>
  </si>
  <si>
    <t>14.06.2022</t>
  </si>
  <si>
    <t>Собственность 62:20:0020106:467-62/063/2022-2 14.06.2022</t>
  </si>
  <si>
    <t>07.07.2022</t>
  </si>
  <si>
    <t>Собственность 62:20:0020102:332-62/063/2022-4 07.07.2022</t>
  </si>
  <si>
    <t>1540</t>
  </si>
  <si>
    <t>19.08.2022</t>
  </si>
  <si>
    <t>Собственность 62:20:0000000:1474-62/063/2022-1 19.08.2022</t>
  </si>
  <si>
    <t>2368</t>
  </si>
  <si>
    <t>Собственность 62:20:0021801:1926-62/063/2022-1 15.08.2022</t>
  </si>
  <si>
    <t>620</t>
  </si>
  <si>
    <t>15.08.2022</t>
  </si>
  <si>
    <t>11.08.2022</t>
  </si>
  <si>
    <t>Собственность 62:20:0021801:1925-62/063/2022-1 11.08.2022</t>
  </si>
  <si>
    <t>524</t>
  </si>
  <si>
    <t>06.09.2021</t>
  </si>
  <si>
    <t>Собственность 62:20:0000000:1422-62/063/2021-1 06.09.2021</t>
  </si>
  <si>
    <t>326</t>
  </si>
  <si>
    <t>Собственность 62:20:0000000:1421-62/063/2021-1 06.09.2021</t>
  </si>
  <si>
    <t>876</t>
  </si>
  <si>
    <t>Собственность 62:20:0000000:1420-62/063/2021-1 06.09.2021</t>
  </si>
  <si>
    <t>749</t>
  </si>
  <si>
    <t>Собственность 62:20:0000000:1423-62/063/2021-1 06.09.2021</t>
  </si>
  <si>
    <t>1533</t>
  </si>
  <si>
    <t>Собственность 62:20:0000000:1424-62/063/2021-1 06.09.2021</t>
  </si>
  <si>
    <t xml:space="preserve">Земельный участок </t>
  </si>
  <si>
    <t>62:20:0022101:1235</t>
  </si>
  <si>
    <t>ИТОГО по состоянию на 01.01.2023</t>
  </si>
  <si>
    <t>Итого по подразделу 1.1. по состоянию на 01.01.2023 г.</t>
  </si>
  <si>
    <t>ИТОГО по подразделу 1.2. по состоянию на 01.01.2023 г.</t>
  </si>
  <si>
    <t>ИТОГО по разделу 1.3. по состоянию на 01.01.2023 г.</t>
  </si>
  <si>
    <t>ИТОГО по разделу 1. по состоянию на 01.01.2023 г.</t>
  </si>
  <si>
    <t>Итого по подразделу 2.3 по состоянию на 01.01.2023 г.</t>
  </si>
  <si>
    <t>ИТОГО по разделу 2.4 по состоянию на 01.01.2023 г.</t>
  </si>
  <si>
    <t>ИТОГО по разделу 2. по стостоянию на 01.01.2023 г.</t>
  </si>
  <si>
    <t>ИТОГО по состоянию на 01.01.2023 г.</t>
  </si>
  <si>
    <t>Рукоход</t>
  </si>
  <si>
    <t>Товарная накладная 37 от 05.12.2022г.</t>
  </si>
  <si>
    <t>Аппарат отоп.газ.АОГВ-23,2-1М</t>
  </si>
  <si>
    <t>Счет-фактура УТ-285 от 14.12.2022г.</t>
  </si>
  <si>
    <t>2746312,92</t>
  </si>
  <si>
    <t>2725012,92</t>
  </si>
  <si>
    <t>125</t>
  </si>
  <si>
    <t>GSM-роутер iRS RU21w</t>
  </si>
  <si>
    <t>Российская Федерация, Рязанская область, Спасский район, с.Новики</t>
  </si>
  <si>
    <t>Земельный участок Рязанская обл Спасский р-н Спасски в районе с Панино</t>
  </si>
  <si>
    <t>Земельный участок Рязанская обл. р-нСпасский в район с.Новики</t>
  </si>
  <si>
    <t>Российская Федерация, Рязанская область, Спасский район, с.Панино</t>
  </si>
  <si>
    <t>Программно-аппаратный комплекс УКБ СГС-22-МЕ200Н</t>
  </si>
  <si>
    <t>126</t>
  </si>
  <si>
    <t>распоряжение №122 от 16.12.2022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</si>
</sst>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  <numFmt numFmtId="176" formatCode="[$-419]d\ mmm\ yy;@"/>
    <numFmt numFmtId="177" formatCode="[$-FC19]yyyy\,\ dd\ mmm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\ h:mm;@"/>
    <numFmt numFmtId="183" formatCode="dd/mm/yy;@"/>
    <numFmt numFmtId="184" formatCode="#,##0.00\ _₽"/>
    <numFmt numFmtId="185" formatCode="#,##0.00_ ;\-#,##0.00\ "/>
    <numFmt numFmtId="186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74" fontId="1" fillId="0" borderId="11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center" vertical="top"/>
    </xf>
    <xf numFmtId="184" fontId="3" fillId="0" borderId="0" xfId="0" applyNumberFormat="1" applyFont="1" applyFill="1" applyAlignment="1">
      <alignment horizontal="center" vertical="top"/>
    </xf>
    <xf numFmtId="165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justify"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9" fontId="14" fillId="0" borderId="11" xfId="0" applyNumberFormat="1" applyFont="1" applyFill="1" applyBorder="1" applyAlignment="1">
      <alignment horizontal="left" vertical="top" wrapText="1"/>
    </xf>
    <xf numFmtId="14" fontId="14" fillId="0" borderId="11" xfId="0" applyNumberFormat="1" applyFont="1" applyBorder="1" applyAlignment="1">
      <alignment vertical="justify"/>
    </xf>
    <xf numFmtId="0" fontId="14" fillId="0" borderId="11" xfId="0" applyFont="1" applyBorder="1" applyAlignment="1">
      <alignment vertical="justify"/>
    </xf>
    <xf numFmtId="0" fontId="14" fillId="0" borderId="11" xfId="0" applyFont="1" applyBorder="1" applyAlignment="1">
      <alignment vertical="justify" wrapText="1"/>
    </xf>
    <xf numFmtId="0" fontId="14" fillId="0" borderId="11" xfId="0" applyFont="1" applyBorder="1" applyAlignment="1">
      <alignment horizontal="left" vertical="justify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59" fillId="0" borderId="17" xfId="0" applyNumberFormat="1" applyFont="1" applyFill="1" applyBorder="1" applyAlignment="1">
      <alignment horizontal="center" vertical="top" wrapText="1"/>
    </xf>
    <xf numFmtId="184" fontId="59" fillId="0" borderId="17" xfId="0" applyNumberFormat="1" applyFont="1" applyFill="1" applyBorder="1" applyAlignment="1">
      <alignment horizontal="center" vertical="top" wrapText="1"/>
    </xf>
    <xf numFmtId="14" fontId="59" fillId="0" borderId="17" xfId="0" applyNumberFormat="1" applyFont="1" applyFill="1" applyBorder="1" applyAlignment="1">
      <alignment horizontal="center" vertical="top" wrapText="1"/>
    </xf>
    <xf numFmtId="49" fontId="59" fillId="0" borderId="14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184" fontId="14" fillId="0" borderId="17" xfId="0" applyNumberFormat="1" applyFont="1" applyFill="1" applyBorder="1" applyAlignment="1">
      <alignment horizontal="center" vertical="top" wrapText="1"/>
    </xf>
    <xf numFmtId="14" fontId="14" fillId="0" borderId="17" xfId="0" applyNumberFormat="1" applyFont="1" applyFill="1" applyBorder="1" applyAlignment="1">
      <alignment horizontal="center" vertical="top" wrapText="1"/>
    </xf>
    <xf numFmtId="49" fontId="59" fillId="0" borderId="11" xfId="0" applyNumberFormat="1" applyFont="1" applyFill="1" applyBorder="1" applyAlignment="1">
      <alignment horizontal="center" vertical="top" wrapText="1"/>
    </xf>
    <xf numFmtId="184" fontId="59" fillId="0" borderId="18" xfId="0" applyNumberFormat="1" applyFont="1" applyFill="1" applyBorder="1" applyAlignment="1">
      <alignment vertical="top" wrapText="1"/>
    </xf>
    <xf numFmtId="49" fontId="59" fillId="0" borderId="18" xfId="0" applyNumberFormat="1" applyFont="1" applyFill="1" applyBorder="1" applyAlignment="1">
      <alignment vertical="top" wrapText="1"/>
    </xf>
    <xf numFmtId="184" fontId="59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59" fillId="0" borderId="18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49" fontId="18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165" fontId="14" fillId="0" borderId="11" xfId="0" applyNumberFormat="1" applyFont="1" applyFill="1" applyBorder="1" applyAlignment="1">
      <alignment horizontal="left" vertical="top" wrapText="1"/>
    </xf>
    <xf numFmtId="165" fontId="14" fillId="0" borderId="20" xfId="53" applyNumberFormat="1" applyFont="1" applyBorder="1" applyAlignment="1">
      <alignment horizontal="center" vertical="top" wrapText="1"/>
      <protection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185" fontId="1" fillId="0" borderId="11" xfId="0" applyNumberFormat="1" applyFont="1" applyFill="1" applyBorder="1" applyAlignment="1">
      <alignment vertical="top" wrapText="1"/>
    </xf>
    <xf numFmtId="2" fontId="14" fillId="0" borderId="11" xfId="0" applyNumberFormat="1" applyFont="1" applyFill="1" applyBorder="1" applyAlignment="1">
      <alignment horizontal="left" vertical="top" wrapText="1"/>
    </xf>
    <xf numFmtId="49" fontId="60" fillId="0" borderId="11" xfId="0" applyNumberFormat="1" applyFont="1" applyFill="1" applyBorder="1" applyAlignment="1">
      <alignment horizontal="center" vertical="top" wrapText="1"/>
    </xf>
    <xf numFmtId="184" fontId="60" fillId="0" borderId="11" xfId="0" applyNumberFormat="1" applyFont="1" applyFill="1" applyBorder="1" applyAlignment="1">
      <alignment horizontal="center" vertical="top" wrapText="1"/>
    </xf>
    <xf numFmtId="14" fontId="6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49" fontId="60" fillId="0" borderId="18" xfId="0" applyNumberFormat="1" applyFont="1" applyFill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184" fontId="0" fillId="0" borderId="22" xfId="0" applyNumberFormat="1" applyFont="1" applyBorder="1" applyAlignment="1">
      <alignment horizontal="center" vertical="top"/>
    </xf>
    <xf numFmtId="184" fontId="0" fillId="0" borderId="11" xfId="0" applyNumberFormat="1" applyFont="1" applyBorder="1" applyAlignment="1">
      <alignment horizontal="center" vertical="top" wrapText="1"/>
    </xf>
    <xf numFmtId="184" fontId="60" fillId="0" borderId="18" xfId="0" applyNumberFormat="1" applyFont="1" applyFill="1" applyBorder="1" applyAlignment="1">
      <alignment horizontal="center" vertical="top" wrapText="1"/>
    </xf>
    <xf numFmtId="49" fontId="60" fillId="0" borderId="11" xfId="0" applyNumberFormat="1" applyFont="1" applyFill="1" applyBorder="1" applyAlignment="1">
      <alignment horizontal="left" vertical="top" wrapText="1"/>
    </xf>
    <xf numFmtId="14" fontId="0" fillId="0" borderId="11" xfId="0" applyNumberFormat="1" applyFont="1" applyBorder="1" applyAlignment="1">
      <alignment vertical="top" wrapText="1"/>
    </xf>
    <xf numFmtId="49" fontId="60" fillId="0" borderId="18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horizontal="center" vertical="top"/>
    </xf>
    <xf numFmtId="184" fontId="0" fillId="0" borderId="18" xfId="0" applyNumberFormat="1" applyFont="1" applyBorder="1" applyAlignment="1">
      <alignment horizontal="center" vertical="top" wrapText="1"/>
    </xf>
    <xf numFmtId="14" fontId="0" fillId="0" borderId="18" xfId="0" applyNumberFormat="1" applyFont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1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49" fontId="1" fillId="33" borderId="16" xfId="0" applyNumberFormat="1" applyFont="1" applyFill="1" applyBorder="1" applyAlignment="1">
      <alignment horizontal="center" vertical="top" wrapText="1"/>
    </xf>
    <xf numFmtId="49" fontId="1" fillId="33" borderId="24" xfId="0" applyNumberFormat="1" applyFont="1" applyFill="1" applyBorder="1" applyAlignment="1">
      <alignment horizontal="center" vertical="top" wrapText="1"/>
    </xf>
    <xf numFmtId="49" fontId="1" fillId="33" borderId="25" xfId="0" applyNumberFormat="1" applyFont="1" applyFill="1" applyBorder="1" applyAlignment="1">
      <alignment horizontal="center" vertical="top" wrapText="1"/>
    </xf>
    <xf numFmtId="49" fontId="1" fillId="33" borderId="26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vertical="top" wrapText="1"/>
    </xf>
    <xf numFmtId="49" fontId="1" fillId="33" borderId="0" xfId="0" applyNumberFormat="1" applyFont="1" applyFill="1" applyAlignment="1">
      <alignment vertical="top" wrapText="1"/>
    </xf>
    <xf numFmtId="49" fontId="1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9" fontId="1" fillId="33" borderId="0" xfId="0" applyNumberFormat="1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vertical="top" wrapText="1"/>
    </xf>
    <xf numFmtId="4" fontId="60" fillId="0" borderId="11" xfId="0" applyNumberFormat="1" applyFont="1" applyFill="1" applyBorder="1" applyAlignment="1">
      <alignment horizontal="center" vertical="top" wrapText="1"/>
    </xf>
    <xf numFmtId="4" fontId="60" fillId="0" borderId="18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60" fillId="33" borderId="18" xfId="0" applyNumberFormat="1" applyFont="1" applyFill="1" applyBorder="1" applyAlignment="1">
      <alignment horizontal="center" vertical="top" wrapText="1"/>
    </xf>
    <xf numFmtId="0" fontId="0" fillId="33" borderId="18" xfId="0" applyNumberFormat="1" applyFont="1" applyFill="1" applyBorder="1" applyAlignment="1">
      <alignment vertical="top" wrapText="1"/>
    </xf>
    <xf numFmtId="4" fontId="0" fillId="33" borderId="18" xfId="0" applyNumberFormat="1" applyFont="1" applyFill="1" applyBorder="1" applyAlignment="1">
      <alignment horizontal="center" vertical="top"/>
    </xf>
    <xf numFmtId="184" fontId="0" fillId="33" borderId="18" xfId="0" applyNumberFormat="1" applyFont="1" applyFill="1" applyBorder="1" applyAlignment="1">
      <alignment horizontal="center" vertical="top" wrapText="1"/>
    </xf>
    <xf numFmtId="14" fontId="0" fillId="33" borderId="18" xfId="0" applyNumberFormat="1" applyFont="1" applyFill="1" applyBorder="1" applyAlignment="1">
      <alignment vertical="top" wrapText="1"/>
    </xf>
    <xf numFmtId="49" fontId="60" fillId="33" borderId="11" xfId="0" applyNumberFormat="1" applyFont="1" applyFill="1" applyBorder="1" applyAlignment="1">
      <alignment horizontal="center" vertical="top" wrapText="1"/>
    </xf>
    <xf numFmtId="4" fontId="1" fillId="33" borderId="19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49" fontId="2" fillId="33" borderId="28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49" fontId="1" fillId="33" borderId="28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1" fillId="0" borderId="28" xfId="0" applyNumberFormat="1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2" fillId="0" borderId="27" xfId="0" applyNumberFormat="1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59" fillId="0" borderId="18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61" fillId="0" borderId="18" xfId="0" applyNumberFormat="1" applyFont="1" applyFill="1" applyBorder="1" applyAlignment="1">
      <alignment horizontal="left" vertical="top" wrapText="1"/>
    </xf>
    <xf numFmtId="49" fontId="61" fillId="0" borderId="13" xfId="0" applyNumberFormat="1" applyFont="1" applyFill="1" applyBorder="1" applyAlignment="1">
      <alignment horizontal="left"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49" fontId="59" fillId="0" borderId="17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 horizontal="center" vertical="justify"/>
    </xf>
    <xf numFmtId="49" fontId="59" fillId="0" borderId="11" xfId="0" applyNumberFormat="1" applyFont="1" applyFill="1" applyBorder="1" applyAlignment="1">
      <alignment horizontal="center" vertical="justify" wrapText="1"/>
    </xf>
    <xf numFmtId="0" fontId="1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justify"/>
    </xf>
    <xf numFmtId="0" fontId="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18" fillId="0" borderId="29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7" fillId="0" borderId="0" xfId="0" applyFont="1" applyAlignment="1">
      <alignment horizontal="justify" vertical="justify"/>
    </xf>
    <xf numFmtId="0" fontId="14" fillId="0" borderId="0" xfId="0" applyFont="1" applyAlignment="1">
      <alignment horizontal="justify"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5"/>
  <sheetViews>
    <sheetView view="pageBreakPreview" zoomScaleSheetLayoutView="100" zoomScalePageLayoutView="0" workbookViewId="0" topLeftCell="A100">
      <selection activeCell="N29" sqref="N29"/>
    </sheetView>
  </sheetViews>
  <sheetFormatPr defaultColWidth="9.00390625" defaultRowHeight="12.75"/>
  <cols>
    <col min="1" max="1" width="4.625" style="136" customWidth="1"/>
    <col min="2" max="2" width="17.00390625" style="136" customWidth="1"/>
    <col min="3" max="3" width="24.375" style="136" customWidth="1"/>
    <col min="4" max="4" width="18.125" style="136" customWidth="1"/>
    <col min="5" max="5" width="12.25390625" style="136" customWidth="1"/>
    <col min="6" max="6" width="13.875" style="136" customWidth="1"/>
    <col min="7" max="7" width="12.75390625" style="136" customWidth="1"/>
    <col min="8" max="8" width="13.125" style="136" customWidth="1"/>
    <col min="9" max="9" width="12.25390625" style="136" customWidth="1"/>
    <col min="10" max="11" width="14.125" style="136" customWidth="1"/>
    <col min="12" max="12" width="16.375" style="137" customWidth="1"/>
    <col min="13" max="16384" width="9.125" style="115" customWidth="1"/>
  </cols>
  <sheetData>
    <row r="2" spans="1:12" ht="15">
      <c r="A2" s="157" t="s">
        <v>140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>
      <c r="A3" s="159" t="s">
        <v>182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2.75">
      <c r="A4" s="161" t="s">
        <v>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>
      <c r="A5" s="162" t="s">
        <v>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1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s="116" customFormat="1" ht="21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3" s="116" customFormat="1" ht="21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16" t="s">
        <v>4</v>
      </c>
    </row>
    <row r="9" spans="1:12" s="116" customFormat="1" ht="36" customHeight="1">
      <c r="A9" s="151" t="s">
        <v>0</v>
      </c>
      <c r="B9" s="151" t="s">
        <v>7</v>
      </c>
      <c r="C9" s="167" t="s">
        <v>183</v>
      </c>
      <c r="D9" s="151" t="s">
        <v>184</v>
      </c>
      <c r="E9" s="151" t="s">
        <v>185</v>
      </c>
      <c r="F9" s="169" t="s">
        <v>186</v>
      </c>
      <c r="G9" s="170"/>
      <c r="H9" s="151" t="s">
        <v>8</v>
      </c>
      <c r="I9" s="151" t="s">
        <v>9</v>
      </c>
      <c r="J9" s="151" t="s">
        <v>10</v>
      </c>
      <c r="K9" s="151" t="s">
        <v>11</v>
      </c>
      <c r="L9" s="151" t="s">
        <v>12</v>
      </c>
    </row>
    <row r="10" spans="1:12" s="116" customFormat="1" ht="57.75" customHeight="1">
      <c r="A10" s="152"/>
      <c r="B10" s="153"/>
      <c r="C10" s="168"/>
      <c r="D10" s="153"/>
      <c r="E10" s="153"/>
      <c r="F10" s="117" t="s">
        <v>13</v>
      </c>
      <c r="G10" s="117" t="s">
        <v>14</v>
      </c>
      <c r="H10" s="153"/>
      <c r="I10" s="153"/>
      <c r="J10" s="153"/>
      <c r="K10" s="153"/>
      <c r="L10" s="153"/>
    </row>
    <row r="11" spans="1:12" s="116" customFormat="1" ht="36" customHeight="1">
      <c r="A11" s="117" t="s">
        <v>2</v>
      </c>
      <c r="B11" s="118" t="s">
        <v>160</v>
      </c>
      <c r="C11" s="119" t="s">
        <v>23</v>
      </c>
      <c r="D11" s="118" t="s">
        <v>157</v>
      </c>
      <c r="E11" s="118" t="s">
        <v>158</v>
      </c>
      <c r="F11" s="138">
        <v>89380</v>
      </c>
      <c r="G11" s="120"/>
      <c r="H11" s="138">
        <v>89380</v>
      </c>
      <c r="I11" s="118" t="s">
        <v>159</v>
      </c>
      <c r="J11" s="121" t="s">
        <v>164</v>
      </c>
      <c r="K11" s="118" t="s">
        <v>141</v>
      </c>
      <c r="L11" s="117" t="s">
        <v>538</v>
      </c>
    </row>
    <row r="12" spans="1:12" s="116" customFormat="1" ht="36" customHeight="1">
      <c r="A12" s="117" t="s">
        <v>45</v>
      </c>
      <c r="B12" s="118" t="s">
        <v>161</v>
      </c>
      <c r="C12" s="119" t="s">
        <v>30</v>
      </c>
      <c r="D12" s="118" t="s">
        <v>162</v>
      </c>
      <c r="E12" s="118" t="s">
        <v>163</v>
      </c>
      <c r="F12" s="138">
        <v>457800</v>
      </c>
      <c r="G12" s="120"/>
      <c r="H12" s="138">
        <v>457800</v>
      </c>
      <c r="I12" s="118" t="s">
        <v>159</v>
      </c>
      <c r="J12" s="121" t="s">
        <v>164</v>
      </c>
      <c r="K12" s="118" t="s">
        <v>141</v>
      </c>
      <c r="L12" s="117" t="s">
        <v>165</v>
      </c>
    </row>
    <row r="13" spans="1:12" s="116" customFormat="1" ht="36" customHeight="1">
      <c r="A13" s="117" t="s">
        <v>46</v>
      </c>
      <c r="B13" s="118" t="s">
        <v>166</v>
      </c>
      <c r="C13" s="119" t="s">
        <v>30</v>
      </c>
      <c r="D13" s="118" t="s">
        <v>167</v>
      </c>
      <c r="E13" s="118" t="s">
        <v>168</v>
      </c>
      <c r="F13" s="138">
        <v>402210</v>
      </c>
      <c r="G13" s="120"/>
      <c r="H13" s="138">
        <v>402210</v>
      </c>
      <c r="I13" s="118" t="s">
        <v>159</v>
      </c>
      <c r="J13" s="121" t="s">
        <v>164</v>
      </c>
      <c r="K13" s="118" t="s">
        <v>141</v>
      </c>
      <c r="L13" s="117" t="s">
        <v>739</v>
      </c>
    </row>
    <row r="14" spans="1:12" s="116" customFormat="1" ht="36" customHeight="1">
      <c r="A14" s="117" t="s">
        <v>47</v>
      </c>
      <c r="B14" s="118" t="s">
        <v>169</v>
      </c>
      <c r="C14" s="119" t="s">
        <v>23</v>
      </c>
      <c r="D14" s="118" t="s">
        <v>170</v>
      </c>
      <c r="E14" s="118" t="s">
        <v>171</v>
      </c>
      <c r="F14" s="138">
        <v>218000</v>
      </c>
      <c r="G14" s="120"/>
      <c r="H14" s="138">
        <v>218000</v>
      </c>
      <c r="I14" s="118" t="s">
        <v>159</v>
      </c>
      <c r="J14" s="121" t="s">
        <v>164</v>
      </c>
      <c r="K14" s="118" t="s">
        <v>141</v>
      </c>
      <c r="L14" s="117" t="s">
        <v>172</v>
      </c>
    </row>
    <row r="15" spans="1:12" s="116" customFormat="1" ht="36" customHeight="1">
      <c r="A15" s="117" t="s">
        <v>48</v>
      </c>
      <c r="B15" s="118" t="s">
        <v>173</v>
      </c>
      <c r="C15" s="119" t="s">
        <v>23</v>
      </c>
      <c r="D15" s="118" t="s">
        <v>174</v>
      </c>
      <c r="E15" s="118" t="s">
        <v>175</v>
      </c>
      <c r="F15" s="138">
        <v>416380</v>
      </c>
      <c r="G15" s="120"/>
      <c r="H15" s="138">
        <v>416380</v>
      </c>
      <c r="I15" s="118" t="s">
        <v>159</v>
      </c>
      <c r="J15" s="121" t="s">
        <v>164</v>
      </c>
      <c r="K15" s="118" t="s">
        <v>141</v>
      </c>
      <c r="L15" s="117" t="s">
        <v>176</v>
      </c>
    </row>
    <row r="16" spans="1:13" s="116" customFormat="1" ht="36" customHeight="1">
      <c r="A16" s="117" t="s">
        <v>49</v>
      </c>
      <c r="B16" s="118" t="s">
        <v>156</v>
      </c>
      <c r="C16" s="119" t="s">
        <v>177</v>
      </c>
      <c r="D16" s="118" t="s">
        <v>178</v>
      </c>
      <c r="E16" s="118" t="s">
        <v>179</v>
      </c>
      <c r="F16" s="138">
        <v>574000</v>
      </c>
      <c r="G16" s="120"/>
      <c r="H16" s="138">
        <v>574000</v>
      </c>
      <c r="I16" s="118" t="s">
        <v>159</v>
      </c>
      <c r="J16" s="121" t="s">
        <v>164</v>
      </c>
      <c r="K16" s="118" t="s">
        <v>141</v>
      </c>
      <c r="L16" s="117" t="s">
        <v>180</v>
      </c>
      <c r="M16" s="122" t="e">
        <f>#REF!-#REF!</f>
        <v>#REF!</v>
      </c>
    </row>
    <row r="17" spans="1:13" s="116" customFormat="1" ht="36" customHeight="1">
      <c r="A17" s="117" t="s">
        <v>21</v>
      </c>
      <c r="B17" s="118" t="s">
        <v>16</v>
      </c>
      <c r="C17" s="119" t="s">
        <v>194</v>
      </c>
      <c r="D17" s="118" t="s">
        <v>195</v>
      </c>
      <c r="E17" s="118" t="s">
        <v>196</v>
      </c>
      <c r="F17" s="138">
        <v>4234100</v>
      </c>
      <c r="G17" s="120"/>
      <c r="H17" s="138">
        <v>4234100</v>
      </c>
      <c r="I17" s="118" t="s">
        <v>197</v>
      </c>
      <c r="J17" s="121" t="s">
        <v>198</v>
      </c>
      <c r="K17" s="118" t="s">
        <v>141</v>
      </c>
      <c r="L17" s="117" t="s">
        <v>15</v>
      </c>
      <c r="M17" s="122">
        <f>F35-G35</f>
        <v>25348.29</v>
      </c>
    </row>
    <row r="18" spans="1:13" s="116" customFormat="1" ht="75" customHeight="1">
      <c r="A18" s="117" t="s">
        <v>50</v>
      </c>
      <c r="B18" s="118" t="s">
        <v>16</v>
      </c>
      <c r="C18" s="119" t="s">
        <v>539</v>
      </c>
      <c r="D18" s="118" t="s">
        <v>519</v>
      </c>
      <c r="E18" s="118" t="s">
        <v>542</v>
      </c>
      <c r="F18" s="138">
        <v>158827.14</v>
      </c>
      <c r="G18" s="120"/>
      <c r="H18" s="138">
        <v>158827.14</v>
      </c>
      <c r="I18" s="118" t="s">
        <v>566</v>
      </c>
      <c r="J18" s="121" t="s">
        <v>719</v>
      </c>
      <c r="K18" s="118" t="s">
        <v>141</v>
      </c>
      <c r="L18" s="117" t="s">
        <v>540</v>
      </c>
      <c r="M18" s="122"/>
    </row>
    <row r="19" spans="1:13" s="116" customFormat="1" ht="36" customHeight="1">
      <c r="A19" s="117" t="s">
        <v>22</v>
      </c>
      <c r="B19" s="118" t="s">
        <v>16</v>
      </c>
      <c r="C19" s="119" t="s">
        <v>559</v>
      </c>
      <c r="D19" s="118" t="s">
        <v>541</v>
      </c>
      <c r="E19" s="118" t="s">
        <v>543</v>
      </c>
      <c r="F19" s="139">
        <v>206378.6</v>
      </c>
      <c r="G19" s="120"/>
      <c r="H19" s="139">
        <v>206378.6</v>
      </c>
      <c r="I19" s="118" t="s">
        <v>558</v>
      </c>
      <c r="J19" s="121" t="s">
        <v>560</v>
      </c>
      <c r="K19" s="118" t="s">
        <v>141</v>
      </c>
      <c r="L19" s="117" t="s">
        <v>15</v>
      </c>
      <c r="M19" s="122"/>
    </row>
    <row r="20" spans="1:13" s="116" customFormat="1" ht="36" customHeight="1">
      <c r="A20" s="117" t="s">
        <v>51</v>
      </c>
      <c r="B20" s="118" t="s">
        <v>16</v>
      </c>
      <c r="C20" s="119" t="s">
        <v>574</v>
      </c>
      <c r="D20" s="118" t="s">
        <v>681</v>
      </c>
      <c r="E20" s="118" t="s">
        <v>682</v>
      </c>
      <c r="F20" s="139">
        <v>1007511.12</v>
      </c>
      <c r="G20" s="120"/>
      <c r="H20" s="139">
        <v>1007511.12</v>
      </c>
      <c r="I20" s="118" t="s">
        <v>660</v>
      </c>
      <c r="J20" s="121" t="s">
        <v>720</v>
      </c>
      <c r="K20" s="118" t="s">
        <v>141</v>
      </c>
      <c r="L20" s="117" t="s">
        <v>15</v>
      </c>
      <c r="M20" s="122"/>
    </row>
    <row r="21" spans="1:13" s="116" customFormat="1" ht="30" customHeight="1">
      <c r="A21" s="117" t="s">
        <v>52</v>
      </c>
      <c r="B21" s="118" t="s">
        <v>16</v>
      </c>
      <c r="C21" s="119" t="s">
        <v>575</v>
      </c>
      <c r="D21" s="118" t="s">
        <v>673</v>
      </c>
      <c r="E21" s="118" t="s">
        <v>674</v>
      </c>
      <c r="F21" s="139">
        <v>1065483.72</v>
      </c>
      <c r="G21" s="120"/>
      <c r="H21" s="138">
        <v>1065483.72</v>
      </c>
      <c r="I21" s="118" t="s">
        <v>660</v>
      </c>
      <c r="J21" s="121" t="s">
        <v>721</v>
      </c>
      <c r="K21" s="118" t="s">
        <v>141</v>
      </c>
      <c r="L21" s="117" t="s">
        <v>15</v>
      </c>
      <c r="M21" s="122"/>
    </row>
    <row r="22" spans="1:13" s="116" customFormat="1" ht="36" customHeight="1">
      <c r="A22" s="117" t="s">
        <v>53</v>
      </c>
      <c r="B22" s="118" t="s">
        <v>16</v>
      </c>
      <c r="C22" s="119" t="s">
        <v>576</v>
      </c>
      <c r="D22" s="118" t="s">
        <v>679</v>
      </c>
      <c r="E22" s="118" t="s">
        <v>680</v>
      </c>
      <c r="F22" s="139">
        <v>308128.56</v>
      </c>
      <c r="G22" s="120"/>
      <c r="H22" s="139">
        <v>308128.56</v>
      </c>
      <c r="I22" s="118" t="s">
        <v>660</v>
      </c>
      <c r="J22" s="121" t="s">
        <v>722</v>
      </c>
      <c r="K22" s="118" t="s">
        <v>141</v>
      </c>
      <c r="L22" s="117" t="s">
        <v>15</v>
      </c>
      <c r="M22" s="122"/>
    </row>
    <row r="23" spans="1:13" s="116" customFormat="1" ht="36" customHeight="1">
      <c r="A23" s="117" t="s">
        <v>54</v>
      </c>
      <c r="B23" s="118" t="s">
        <v>16</v>
      </c>
      <c r="C23" s="119" t="s">
        <v>577</v>
      </c>
      <c r="D23" s="118" t="s">
        <v>675</v>
      </c>
      <c r="E23" s="118" t="s">
        <v>676</v>
      </c>
      <c r="F23" s="139">
        <v>432303.6</v>
      </c>
      <c r="G23" s="120"/>
      <c r="H23" s="139">
        <v>432303.6</v>
      </c>
      <c r="I23" s="118" t="s">
        <v>660</v>
      </c>
      <c r="J23" s="121" t="s">
        <v>723</v>
      </c>
      <c r="K23" s="118" t="s">
        <v>141</v>
      </c>
      <c r="L23" s="117" t="s">
        <v>15</v>
      </c>
      <c r="M23" s="122"/>
    </row>
    <row r="24" spans="1:13" s="116" customFormat="1" ht="36" customHeight="1">
      <c r="A24" s="117" t="s">
        <v>55</v>
      </c>
      <c r="B24" s="118" t="s">
        <v>16</v>
      </c>
      <c r="C24" s="119" t="s">
        <v>578</v>
      </c>
      <c r="D24" s="118" t="s">
        <v>677</v>
      </c>
      <c r="E24" s="118" t="s">
        <v>678</v>
      </c>
      <c r="F24" s="139">
        <v>219358.8</v>
      </c>
      <c r="G24" s="120"/>
      <c r="H24" s="139">
        <v>219358.8</v>
      </c>
      <c r="I24" s="118" t="s">
        <v>660</v>
      </c>
      <c r="J24" s="121" t="s">
        <v>724</v>
      </c>
      <c r="K24" s="118" t="s">
        <v>141</v>
      </c>
      <c r="L24" s="117" t="s">
        <v>15</v>
      </c>
      <c r="M24" s="122"/>
    </row>
    <row r="25" spans="1:13" s="116" customFormat="1" ht="36" customHeight="1">
      <c r="A25" s="117" t="s">
        <v>56</v>
      </c>
      <c r="B25" s="118" t="s">
        <v>16</v>
      </c>
      <c r="C25" s="119" t="s">
        <v>669</v>
      </c>
      <c r="D25" s="118" t="s">
        <v>670</v>
      </c>
      <c r="E25" s="118" t="s">
        <v>671</v>
      </c>
      <c r="F25" s="139">
        <v>621984.72</v>
      </c>
      <c r="G25" s="120"/>
      <c r="H25" s="139">
        <v>621984.72</v>
      </c>
      <c r="I25" s="118" t="s">
        <v>660</v>
      </c>
      <c r="J25" s="121" t="s">
        <v>725</v>
      </c>
      <c r="K25" s="118" t="s">
        <v>141</v>
      </c>
      <c r="L25" s="117" t="s">
        <v>15</v>
      </c>
      <c r="M25" s="122"/>
    </row>
    <row r="26" spans="1:13" s="116" customFormat="1" ht="36" customHeight="1">
      <c r="A26" s="117" t="s">
        <v>57</v>
      </c>
      <c r="B26" s="118" t="s">
        <v>16</v>
      </c>
      <c r="C26" s="119" t="s">
        <v>559</v>
      </c>
      <c r="D26" s="118" t="s">
        <v>658</v>
      </c>
      <c r="E26" s="118" t="s">
        <v>662</v>
      </c>
      <c r="F26" s="139">
        <v>196118.59</v>
      </c>
      <c r="G26" s="120"/>
      <c r="H26" s="139">
        <v>196118.59</v>
      </c>
      <c r="I26" s="118" t="s">
        <v>660</v>
      </c>
      <c r="J26" s="121" t="s">
        <v>726</v>
      </c>
      <c r="K26" s="118" t="s">
        <v>141</v>
      </c>
      <c r="L26" s="117" t="s">
        <v>15</v>
      </c>
      <c r="M26" s="122"/>
    </row>
    <row r="27" spans="1:13" s="116" customFormat="1" ht="29.25" customHeight="1">
      <c r="A27" s="117" t="s">
        <v>58</v>
      </c>
      <c r="B27" s="118" t="s">
        <v>16</v>
      </c>
      <c r="C27" s="119" t="s">
        <v>579</v>
      </c>
      <c r="D27" s="118" t="s">
        <v>232</v>
      </c>
      <c r="E27" s="118" t="s">
        <v>661</v>
      </c>
      <c r="F27" s="139">
        <v>2046376.29</v>
      </c>
      <c r="G27" s="120"/>
      <c r="H27" s="138">
        <v>2046376.29</v>
      </c>
      <c r="I27" s="118" t="s">
        <v>659</v>
      </c>
      <c r="J27" s="121" t="s">
        <v>740</v>
      </c>
      <c r="K27" s="118" t="s">
        <v>141</v>
      </c>
      <c r="L27" s="117" t="s">
        <v>15</v>
      </c>
      <c r="M27" s="122"/>
    </row>
    <row r="28" spans="1:13" s="116" customFormat="1" ht="31.5" customHeight="1">
      <c r="A28" s="117" t="s">
        <v>59</v>
      </c>
      <c r="B28" s="118" t="s">
        <v>16</v>
      </c>
      <c r="C28" s="119" t="s">
        <v>580</v>
      </c>
      <c r="D28" s="118" t="s">
        <v>236</v>
      </c>
      <c r="E28" s="118" t="s">
        <v>663</v>
      </c>
      <c r="F28" s="139">
        <v>914648.69</v>
      </c>
      <c r="G28" s="120"/>
      <c r="H28" s="139">
        <v>914648.69</v>
      </c>
      <c r="I28" s="118" t="s">
        <v>659</v>
      </c>
      <c r="J28" s="121" t="s">
        <v>741</v>
      </c>
      <c r="K28" s="118" t="s">
        <v>141</v>
      </c>
      <c r="L28" s="117" t="s">
        <v>15</v>
      </c>
      <c r="M28" s="122"/>
    </row>
    <row r="29" spans="1:13" s="116" customFormat="1" ht="31.5" customHeight="1">
      <c r="A29" s="117" t="s">
        <v>3</v>
      </c>
      <c r="B29" s="118" t="s">
        <v>16</v>
      </c>
      <c r="C29" s="119" t="s">
        <v>581</v>
      </c>
      <c r="D29" s="118" t="s">
        <v>237</v>
      </c>
      <c r="E29" s="118" t="s">
        <v>672</v>
      </c>
      <c r="F29" s="139">
        <v>4114203.06</v>
      </c>
      <c r="G29" s="120"/>
      <c r="H29" s="139">
        <v>4114203.06</v>
      </c>
      <c r="I29" s="118" t="s">
        <v>659</v>
      </c>
      <c r="J29" s="121" t="s">
        <v>742</v>
      </c>
      <c r="K29" s="118" t="s">
        <v>141</v>
      </c>
      <c r="L29" s="117" t="s">
        <v>15</v>
      </c>
      <c r="M29" s="122"/>
    </row>
    <row r="30" spans="1:13" s="116" customFormat="1" ht="36" customHeight="1">
      <c r="A30" s="117" t="s">
        <v>60</v>
      </c>
      <c r="B30" s="118" t="s">
        <v>16</v>
      </c>
      <c r="C30" s="119" t="s">
        <v>664</v>
      </c>
      <c r="D30" s="118" t="s">
        <v>665</v>
      </c>
      <c r="E30" s="118" t="s">
        <v>666</v>
      </c>
      <c r="F30" s="139">
        <v>402424.02</v>
      </c>
      <c r="G30" s="120"/>
      <c r="H30" s="139">
        <v>1</v>
      </c>
      <c r="I30" s="118" t="s">
        <v>667</v>
      </c>
      <c r="J30" s="121" t="s">
        <v>668</v>
      </c>
      <c r="K30" s="118" t="s">
        <v>141</v>
      </c>
      <c r="L30" s="117" t="s">
        <v>15</v>
      </c>
      <c r="M30" s="122"/>
    </row>
    <row r="31" spans="1:13" s="116" customFormat="1" ht="47.25" customHeight="1">
      <c r="A31" s="117" t="s">
        <v>61</v>
      </c>
      <c r="B31" s="117" t="s">
        <v>839</v>
      </c>
      <c r="C31" s="123" t="s">
        <v>792</v>
      </c>
      <c r="D31" s="118" t="s">
        <v>788</v>
      </c>
      <c r="E31" s="118" t="s">
        <v>796</v>
      </c>
      <c r="F31" s="138">
        <v>255071.18</v>
      </c>
      <c r="G31" s="120"/>
      <c r="H31" s="138">
        <v>255071.18</v>
      </c>
      <c r="I31" s="118" t="s">
        <v>761</v>
      </c>
      <c r="J31" s="121" t="s">
        <v>762</v>
      </c>
      <c r="K31" s="118" t="s">
        <v>141</v>
      </c>
      <c r="L31" s="117" t="s">
        <v>15</v>
      </c>
      <c r="M31" s="122"/>
    </row>
    <row r="32" spans="1:13" s="116" customFormat="1" ht="35.25" customHeight="1">
      <c r="A32" s="117" t="s">
        <v>62</v>
      </c>
      <c r="B32" s="117" t="s">
        <v>839</v>
      </c>
      <c r="C32" s="123" t="s">
        <v>793</v>
      </c>
      <c r="D32" s="118" t="s">
        <v>789</v>
      </c>
      <c r="E32" s="118" t="s">
        <v>799</v>
      </c>
      <c r="F32" s="138">
        <v>29500</v>
      </c>
      <c r="G32" s="120"/>
      <c r="H32" s="138">
        <v>29500</v>
      </c>
      <c r="I32" s="118" t="s">
        <v>778</v>
      </c>
      <c r="J32" s="121" t="s">
        <v>797</v>
      </c>
      <c r="K32" s="118" t="s">
        <v>141</v>
      </c>
      <c r="L32" s="117" t="s">
        <v>15</v>
      </c>
      <c r="M32" s="122"/>
    </row>
    <row r="33" spans="1:13" s="116" customFormat="1" ht="32.25" customHeight="1">
      <c r="A33" s="117" t="s">
        <v>63</v>
      </c>
      <c r="B33" s="117" t="s">
        <v>839</v>
      </c>
      <c r="C33" s="123" t="s">
        <v>794</v>
      </c>
      <c r="D33" s="118" t="s">
        <v>790</v>
      </c>
      <c r="E33" s="118" t="s">
        <v>798</v>
      </c>
      <c r="F33" s="138">
        <v>29500</v>
      </c>
      <c r="G33" s="120"/>
      <c r="H33" s="138">
        <v>29500</v>
      </c>
      <c r="I33" s="118" t="s">
        <v>778</v>
      </c>
      <c r="J33" s="121" t="s">
        <v>800</v>
      </c>
      <c r="K33" s="118" t="s">
        <v>141</v>
      </c>
      <c r="L33" s="117" t="s">
        <v>15</v>
      </c>
      <c r="M33" s="122"/>
    </row>
    <row r="34" spans="1:13" s="116" customFormat="1" ht="28.5" customHeight="1">
      <c r="A34" s="117" t="s">
        <v>64</v>
      </c>
      <c r="B34" s="117" t="s">
        <v>839</v>
      </c>
      <c r="C34" s="123" t="s">
        <v>795</v>
      </c>
      <c r="D34" s="118" t="s">
        <v>791</v>
      </c>
      <c r="E34" s="118" t="s">
        <v>801</v>
      </c>
      <c r="F34" s="138">
        <v>968196.96</v>
      </c>
      <c r="G34" s="120"/>
      <c r="H34" s="138">
        <v>968196.96</v>
      </c>
      <c r="I34" s="118" t="s">
        <v>802</v>
      </c>
      <c r="J34" s="121" t="s">
        <v>803</v>
      </c>
      <c r="K34" s="118" t="s">
        <v>141</v>
      </c>
      <c r="L34" s="117" t="s">
        <v>15</v>
      </c>
      <c r="M34" s="122"/>
    </row>
    <row r="35" spans="1:13" s="116" customFormat="1" ht="20.25" customHeight="1">
      <c r="A35" s="117" t="s">
        <v>65</v>
      </c>
      <c r="B35" s="118" t="s">
        <v>24</v>
      </c>
      <c r="C35" s="119" t="s">
        <v>26</v>
      </c>
      <c r="D35" s="118" t="s">
        <v>189</v>
      </c>
      <c r="E35" s="118" t="s">
        <v>573</v>
      </c>
      <c r="F35" s="138">
        <v>50334</v>
      </c>
      <c r="G35" s="120">
        <v>24985.71</v>
      </c>
      <c r="H35" s="139"/>
      <c r="I35" s="118" t="s">
        <v>735</v>
      </c>
      <c r="J35" s="121" t="s">
        <v>143</v>
      </c>
      <c r="K35" s="118" t="s">
        <v>141</v>
      </c>
      <c r="L35" s="117" t="s">
        <v>15</v>
      </c>
      <c r="M35" s="122"/>
    </row>
    <row r="36" spans="1:13" s="116" customFormat="1" ht="21" customHeight="1">
      <c r="A36" s="117" t="s">
        <v>66</v>
      </c>
      <c r="B36" s="118" t="s">
        <v>144</v>
      </c>
      <c r="C36" s="119" t="s">
        <v>25</v>
      </c>
      <c r="D36" s="118" t="s">
        <v>200</v>
      </c>
      <c r="E36" s="118" t="s">
        <v>199</v>
      </c>
      <c r="F36" s="138">
        <v>11921623.17</v>
      </c>
      <c r="G36" s="120">
        <v>1084176.38</v>
      </c>
      <c r="H36" s="139">
        <v>3270062.43</v>
      </c>
      <c r="I36" s="118" t="s">
        <v>735</v>
      </c>
      <c r="J36" s="121" t="s">
        <v>143</v>
      </c>
      <c r="K36" s="118" t="s">
        <v>141</v>
      </c>
      <c r="L36" s="117" t="s">
        <v>15</v>
      </c>
      <c r="M36" s="122"/>
    </row>
    <row r="37" spans="1:13" s="116" customFormat="1" ht="22.5" customHeight="1">
      <c r="A37" s="117" t="s">
        <v>67</v>
      </c>
      <c r="B37" s="118" t="s">
        <v>145</v>
      </c>
      <c r="C37" s="119" t="s">
        <v>31</v>
      </c>
      <c r="D37" s="118" t="s">
        <v>150</v>
      </c>
      <c r="E37" s="118" t="s">
        <v>155</v>
      </c>
      <c r="F37" s="138">
        <v>15820983.13</v>
      </c>
      <c r="G37" s="120"/>
      <c r="H37" s="139"/>
      <c r="I37" s="118" t="s">
        <v>736</v>
      </c>
      <c r="J37" s="121" t="s">
        <v>149</v>
      </c>
      <c r="K37" s="118" t="s">
        <v>146</v>
      </c>
      <c r="L37" s="117" t="s">
        <v>15</v>
      </c>
      <c r="M37" s="122"/>
    </row>
    <row r="38" spans="1:13" s="116" customFormat="1" ht="16.5">
      <c r="A38" s="117" t="s">
        <v>68</v>
      </c>
      <c r="B38" s="118" t="s">
        <v>147</v>
      </c>
      <c r="C38" s="119" t="s">
        <v>31</v>
      </c>
      <c r="D38" s="118" t="s">
        <v>151</v>
      </c>
      <c r="E38" s="118" t="s">
        <v>154</v>
      </c>
      <c r="F38" s="138">
        <v>9679572.25</v>
      </c>
      <c r="G38" s="120"/>
      <c r="H38" s="139"/>
      <c r="I38" s="118" t="s">
        <v>736</v>
      </c>
      <c r="J38" s="121" t="s">
        <v>149</v>
      </c>
      <c r="K38" s="118" t="s">
        <v>146</v>
      </c>
      <c r="L38" s="117" t="s">
        <v>15</v>
      </c>
      <c r="M38" s="122">
        <f>F40-G40</f>
        <v>1591451.62</v>
      </c>
    </row>
    <row r="39" spans="1:13" s="116" customFormat="1" ht="27.75" customHeight="1">
      <c r="A39" s="117" t="s">
        <v>69</v>
      </c>
      <c r="B39" s="118" t="s">
        <v>148</v>
      </c>
      <c r="C39" s="119" t="s">
        <v>31</v>
      </c>
      <c r="D39" s="118" t="s">
        <v>152</v>
      </c>
      <c r="E39" s="118" t="s">
        <v>153</v>
      </c>
      <c r="F39" s="138">
        <v>6504323.93</v>
      </c>
      <c r="G39" s="120"/>
      <c r="H39" s="139"/>
      <c r="I39" s="118" t="s">
        <v>736</v>
      </c>
      <c r="J39" s="121" t="s">
        <v>149</v>
      </c>
      <c r="K39" s="118" t="s">
        <v>146</v>
      </c>
      <c r="L39" s="117" t="s">
        <v>15</v>
      </c>
      <c r="M39" s="122">
        <f>F41-G41</f>
        <v>140295</v>
      </c>
    </row>
    <row r="40" spans="1:13" s="116" customFormat="1" ht="41.25" customHeight="1">
      <c r="A40" s="117" t="s">
        <v>70</v>
      </c>
      <c r="B40" s="118" t="s">
        <v>139</v>
      </c>
      <c r="C40" s="119" t="s">
        <v>23</v>
      </c>
      <c r="D40" s="118"/>
      <c r="E40" s="118" t="s">
        <v>743</v>
      </c>
      <c r="F40" s="138">
        <v>1836290.5</v>
      </c>
      <c r="G40" s="120">
        <v>244838.88</v>
      </c>
      <c r="H40" s="139"/>
      <c r="I40" s="118" t="s">
        <v>737</v>
      </c>
      <c r="J40" s="121" t="s">
        <v>143</v>
      </c>
      <c r="K40" s="118" t="s">
        <v>141</v>
      </c>
      <c r="L40" s="117" t="s">
        <v>15</v>
      </c>
      <c r="M40" s="122">
        <f>F42-G42</f>
        <v>29371.6</v>
      </c>
    </row>
    <row r="41" spans="1:13" s="116" customFormat="1" ht="38.25" customHeight="1">
      <c r="A41" s="117" t="s">
        <v>71</v>
      </c>
      <c r="B41" s="118" t="s">
        <v>27</v>
      </c>
      <c r="C41" s="119" t="s">
        <v>31</v>
      </c>
      <c r="D41" s="118"/>
      <c r="E41" s="118"/>
      <c r="F41" s="138">
        <v>199742</v>
      </c>
      <c r="G41" s="120">
        <v>59447</v>
      </c>
      <c r="H41" s="139"/>
      <c r="I41" s="118" t="s">
        <v>42</v>
      </c>
      <c r="J41" s="121" t="s">
        <v>143</v>
      </c>
      <c r="K41" s="118" t="s">
        <v>141</v>
      </c>
      <c r="L41" s="117" t="s">
        <v>15</v>
      </c>
      <c r="M41" s="122">
        <f>F43-G43</f>
        <v>97160</v>
      </c>
    </row>
    <row r="42" spans="1:13" s="116" customFormat="1" ht="36" customHeight="1">
      <c r="A42" s="117" t="s">
        <v>72</v>
      </c>
      <c r="B42" s="118" t="s">
        <v>28</v>
      </c>
      <c r="C42" s="119" t="s">
        <v>572</v>
      </c>
      <c r="D42" s="118"/>
      <c r="E42" s="118"/>
      <c r="F42" s="138">
        <v>42538</v>
      </c>
      <c r="G42" s="120">
        <v>13166.4</v>
      </c>
      <c r="H42" s="139"/>
      <c r="I42" s="118" t="s">
        <v>42</v>
      </c>
      <c r="J42" s="121" t="s">
        <v>143</v>
      </c>
      <c r="K42" s="118" t="s">
        <v>141</v>
      </c>
      <c r="L42" s="117" t="s">
        <v>15</v>
      </c>
      <c r="M42" s="122" t="e">
        <f>#REF!-#REF!</f>
        <v>#REF!</v>
      </c>
    </row>
    <row r="43" spans="1:13" s="116" customFormat="1" ht="33" customHeight="1">
      <c r="A43" s="117" t="s">
        <v>73</v>
      </c>
      <c r="B43" s="118" t="s">
        <v>27</v>
      </c>
      <c r="C43" s="119" t="s">
        <v>193</v>
      </c>
      <c r="D43" s="118" t="s">
        <v>40</v>
      </c>
      <c r="E43" s="118" t="s">
        <v>41</v>
      </c>
      <c r="F43" s="138">
        <v>1020180</v>
      </c>
      <c r="G43" s="120">
        <v>923020</v>
      </c>
      <c r="H43" s="139"/>
      <c r="I43" s="118" t="s">
        <v>744</v>
      </c>
      <c r="J43" s="121" t="s">
        <v>143</v>
      </c>
      <c r="K43" s="118" t="s">
        <v>141</v>
      </c>
      <c r="L43" s="117" t="s">
        <v>15</v>
      </c>
      <c r="M43" s="122" t="e">
        <f>#REF!-#REF!</f>
        <v>#REF!</v>
      </c>
    </row>
    <row r="44" spans="1:13" s="116" customFormat="1" ht="33.75" customHeight="1">
      <c r="A44" s="117" t="s">
        <v>74</v>
      </c>
      <c r="B44" s="118" t="s">
        <v>1</v>
      </c>
      <c r="C44" s="119" t="s">
        <v>191</v>
      </c>
      <c r="D44" s="118" t="s">
        <v>190</v>
      </c>
      <c r="E44" s="118" t="s">
        <v>192</v>
      </c>
      <c r="F44" s="138">
        <v>123293.16</v>
      </c>
      <c r="G44" s="120">
        <v>19178.88</v>
      </c>
      <c r="H44" s="139"/>
      <c r="I44" s="118" t="s">
        <v>738</v>
      </c>
      <c r="J44" s="121" t="s">
        <v>143</v>
      </c>
      <c r="K44" s="118" t="s">
        <v>141</v>
      </c>
      <c r="L44" s="117" t="s">
        <v>15</v>
      </c>
      <c r="M44" s="122" t="e">
        <f>#REF!-#REF!</f>
        <v>#REF!</v>
      </c>
    </row>
    <row r="45" spans="1:13" s="125" customFormat="1" ht="33.75">
      <c r="A45" s="117" t="s">
        <v>75</v>
      </c>
      <c r="B45" s="117" t="s">
        <v>201</v>
      </c>
      <c r="C45" s="123" t="s">
        <v>202</v>
      </c>
      <c r="D45" s="118" t="s">
        <v>203</v>
      </c>
      <c r="E45" s="118" t="s">
        <v>204</v>
      </c>
      <c r="F45" s="138">
        <v>10000</v>
      </c>
      <c r="G45" s="120">
        <f>F45</f>
        <v>10000</v>
      </c>
      <c r="H45" s="139"/>
      <c r="I45" s="118" t="s">
        <v>205</v>
      </c>
      <c r="J45" s="121" t="s">
        <v>215</v>
      </c>
      <c r="K45" s="118" t="s">
        <v>141</v>
      </c>
      <c r="L45" s="117" t="s">
        <v>15</v>
      </c>
      <c r="M45" s="124"/>
    </row>
    <row r="46" spans="1:13" s="125" customFormat="1" ht="33.75">
      <c r="A46" s="117" t="s">
        <v>76</v>
      </c>
      <c r="B46" s="117" t="s">
        <v>206</v>
      </c>
      <c r="C46" s="123" t="s">
        <v>207</v>
      </c>
      <c r="D46" s="118" t="s">
        <v>188</v>
      </c>
      <c r="E46" s="118" t="s">
        <v>77</v>
      </c>
      <c r="F46" s="138">
        <v>8391</v>
      </c>
      <c r="G46" s="120">
        <f>F46</f>
        <v>8391</v>
      </c>
      <c r="H46" s="139"/>
      <c r="I46" s="118" t="s">
        <v>208</v>
      </c>
      <c r="J46" s="121" t="s">
        <v>215</v>
      </c>
      <c r="K46" s="118" t="s">
        <v>141</v>
      </c>
      <c r="L46" s="117" t="s">
        <v>15</v>
      </c>
      <c r="M46" s="124"/>
    </row>
    <row r="47" spans="1:13" s="125" customFormat="1" ht="33.75">
      <c r="A47" s="117" t="s">
        <v>77</v>
      </c>
      <c r="B47" s="117" t="s">
        <v>209</v>
      </c>
      <c r="C47" s="123" t="s">
        <v>210</v>
      </c>
      <c r="D47" s="118" t="s">
        <v>187</v>
      </c>
      <c r="E47" s="118" t="s">
        <v>57</v>
      </c>
      <c r="F47" s="138">
        <v>3655</v>
      </c>
      <c r="G47" s="120">
        <f>F47</f>
        <v>3655</v>
      </c>
      <c r="H47" s="139"/>
      <c r="I47" s="118" t="s">
        <v>208</v>
      </c>
      <c r="J47" s="121" t="s">
        <v>215</v>
      </c>
      <c r="K47" s="118" t="s">
        <v>141</v>
      </c>
      <c r="L47" s="117" t="s">
        <v>15</v>
      </c>
      <c r="M47" s="124"/>
    </row>
    <row r="48" spans="1:13" s="125" customFormat="1" ht="33.75">
      <c r="A48" s="117" t="s">
        <v>78</v>
      </c>
      <c r="B48" s="117" t="s">
        <v>211</v>
      </c>
      <c r="C48" s="123" t="s">
        <v>212</v>
      </c>
      <c r="D48" s="118" t="s">
        <v>840</v>
      </c>
      <c r="E48" s="118" t="s">
        <v>60</v>
      </c>
      <c r="F48" s="138">
        <v>4000</v>
      </c>
      <c r="G48" s="120"/>
      <c r="H48" s="139"/>
      <c r="I48" s="118" t="s">
        <v>218</v>
      </c>
      <c r="J48" s="121" t="s">
        <v>215</v>
      </c>
      <c r="K48" s="118" t="s">
        <v>141</v>
      </c>
      <c r="L48" s="117" t="s">
        <v>15</v>
      </c>
      <c r="M48" s="124"/>
    </row>
    <row r="49" spans="1:13" s="125" customFormat="1" ht="24.75">
      <c r="A49" s="117" t="s">
        <v>79</v>
      </c>
      <c r="B49" s="117" t="s">
        <v>213</v>
      </c>
      <c r="C49" s="123" t="s">
        <v>214</v>
      </c>
      <c r="D49" s="118" t="s">
        <v>216</v>
      </c>
      <c r="E49" s="118" t="s">
        <v>217</v>
      </c>
      <c r="F49" s="138">
        <v>7710768.4</v>
      </c>
      <c r="G49" s="120"/>
      <c r="H49" s="139"/>
      <c r="I49" s="118" t="s">
        <v>219</v>
      </c>
      <c r="J49" s="121" t="s">
        <v>220</v>
      </c>
      <c r="K49" s="118" t="s">
        <v>141</v>
      </c>
      <c r="L49" s="117" t="s">
        <v>15</v>
      </c>
      <c r="M49" s="124"/>
    </row>
    <row r="50" spans="1:13" s="125" customFormat="1" ht="33.75">
      <c r="A50" s="117" t="s">
        <v>80</v>
      </c>
      <c r="B50" s="118" t="s">
        <v>489</v>
      </c>
      <c r="C50" s="119" t="s">
        <v>490</v>
      </c>
      <c r="D50" s="118" t="s">
        <v>491</v>
      </c>
      <c r="E50" s="118" t="s">
        <v>492</v>
      </c>
      <c r="F50" s="138">
        <v>4901044</v>
      </c>
      <c r="G50" s="120"/>
      <c r="H50" s="139">
        <v>4901044</v>
      </c>
      <c r="I50" s="118" t="s">
        <v>493</v>
      </c>
      <c r="J50" s="121" t="s">
        <v>498</v>
      </c>
      <c r="K50" s="118" t="s">
        <v>141</v>
      </c>
      <c r="L50" s="117" t="s">
        <v>15</v>
      </c>
      <c r="M50" s="124"/>
    </row>
    <row r="51" spans="1:13" s="125" customFormat="1" ht="33.75">
      <c r="A51" s="117" t="s">
        <v>81</v>
      </c>
      <c r="B51" s="118" t="s">
        <v>494</v>
      </c>
      <c r="C51" s="119" t="s">
        <v>490</v>
      </c>
      <c r="D51" s="118" t="s">
        <v>496</v>
      </c>
      <c r="E51" s="118" t="s">
        <v>497</v>
      </c>
      <c r="F51" s="138">
        <v>5464664.06</v>
      </c>
      <c r="G51" s="120"/>
      <c r="H51" s="139">
        <v>5464664.06</v>
      </c>
      <c r="I51" s="118" t="s">
        <v>493</v>
      </c>
      <c r="J51" s="121" t="s">
        <v>499</v>
      </c>
      <c r="K51" s="118" t="s">
        <v>141</v>
      </c>
      <c r="L51" s="117" t="s">
        <v>15</v>
      </c>
      <c r="M51" s="124"/>
    </row>
    <row r="52" spans="1:13" s="125" customFormat="1" ht="33.75">
      <c r="A52" s="117" t="s">
        <v>82</v>
      </c>
      <c r="B52" s="118" t="s">
        <v>495</v>
      </c>
      <c r="C52" s="119" t="s">
        <v>490</v>
      </c>
      <c r="D52" s="118" t="s">
        <v>500</v>
      </c>
      <c r="E52" s="118" t="s">
        <v>153</v>
      </c>
      <c r="F52" s="138">
        <v>10782296.8</v>
      </c>
      <c r="G52" s="120"/>
      <c r="H52" s="139">
        <v>10782296.8</v>
      </c>
      <c r="I52" s="118" t="s">
        <v>493</v>
      </c>
      <c r="J52" s="121" t="s">
        <v>501</v>
      </c>
      <c r="K52" s="118" t="s">
        <v>141</v>
      </c>
      <c r="L52" s="117" t="s">
        <v>15</v>
      </c>
      <c r="M52" s="124"/>
    </row>
    <row r="53" spans="1:13" s="125" customFormat="1" ht="33.75">
      <c r="A53" s="117" t="s">
        <v>83</v>
      </c>
      <c r="B53" s="118" t="s">
        <v>502</v>
      </c>
      <c r="C53" s="119" t="s">
        <v>490</v>
      </c>
      <c r="D53" s="118" t="s">
        <v>503</v>
      </c>
      <c r="E53" s="118" t="s">
        <v>504</v>
      </c>
      <c r="F53" s="138">
        <v>12252610</v>
      </c>
      <c r="G53" s="120"/>
      <c r="H53" s="139">
        <v>12252610</v>
      </c>
      <c r="I53" s="118" t="s">
        <v>493</v>
      </c>
      <c r="J53" s="121" t="s">
        <v>505</v>
      </c>
      <c r="K53" s="118" t="s">
        <v>141</v>
      </c>
      <c r="L53" s="117" t="s">
        <v>15</v>
      </c>
      <c r="M53" s="124"/>
    </row>
    <row r="54" spans="1:13" s="125" customFormat="1" ht="33.75">
      <c r="A54" s="117" t="s">
        <v>84</v>
      </c>
      <c r="B54" s="118" t="s">
        <v>506</v>
      </c>
      <c r="C54" s="119" t="s">
        <v>490</v>
      </c>
      <c r="D54" s="118" t="s">
        <v>507</v>
      </c>
      <c r="E54" s="118" t="s">
        <v>508</v>
      </c>
      <c r="F54" s="138">
        <v>1411722.4</v>
      </c>
      <c r="G54" s="120"/>
      <c r="H54" s="139">
        <v>1411722.4</v>
      </c>
      <c r="I54" s="118" t="s">
        <v>493</v>
      </c>
      <c r="J54" s="121" t="s">
        <v>505</v>
      </c>
      <c r="K54" s="118" t="s">
        <v>141</v>
      </c>
      <c r="L54" s="117" t="s">
        <v>509</v>
      </c>
      <c r="M54" s="124"/>
    </row>
    <row r="55" spans="1:13" s="125" customFormat="1" ht="33.75">
      <c r="A55" s="117" t="s">
        <v>85</v>
      </c>
      <c r="B55" s="118" t="s">
        <v>510</v>
      </c>
      <c r="C55" s="119" t="s">
        <v>490</v>
      </c>
      <c r="D55" s="118" t="s">
        <v>511</v>
      </c>
      <c r="E55" s="118" t="s">
        <v>512</v>
      </c>
      <c r="F55" s="138">
        <v>17643758.4</v>
      </c>
      <c r="G55" s="120"/>
      <c r="H55" s="139">
        <v>17643758.4</v>
      </c>
      <c r="I55" s="118" t="s">
        <v>493</v>
      </c>
      <c r="J55" s="121" t="s">
        <v>501</v>
      </c>
      <c r="K55" s="118" t="s">
        <v>141</v>
      </c>
      <c r="L55" s="117" t="s">
        <v>15</v>
      </c>
      <c r="M55" s="124"/>
    </row>
    <row r="56" spans="1:13" s="125" customFormat="1" ht="22.5">
      <c r="A56" s="117" t="s">
        <v>86</v>
      </c>
      <c r="B56" s="118" t="s">
        <v>298</v>
      </c>
      <c r="C56" s="119" t="s">
        <v>29</v>
      </c>
      <c r="D56" s="118" t="s">
        <v>299</v>
      </c>
      <c r="E56" s="118" t="s">
        <v>300</v>
      </c>
      <c r="F56" s="138">
        <v>5961525.33</v>
      </c>
      <c r="G56" s="120">
        <v>1</v>
      </c>
      <c r="H56" s="139"/>
      <c r="I56" s="118" t="s">
        <v>301</v>
      </c>
      <c r="J56" s="121" t="s">
        <v>302</v>
      </c>
      <c r="K56" s="118" t="s">
        <v>141</v>
      </c>
      <c r="L56" s="117" t="s">
        <v>15</v>
      </c>
      <c r="M56" s="124"/>
    </row>
    <row r="57" spans="1:13" s="125" customFormat="1" ht="22.5">
      <c r="A57" s="117" t="s">
        <v>87</v>
      </c>
      <c r="B57" s="118" t="s">
        <v>298</v>
      </c>
      <c r="C57" s="119" t="s">
        <v>303</v>
      </c>
      <c r="D57" s="118" t="s">
        <v>304</v>
      </c>
      <c r="E57" s="118" t="s">
        <v>305</v>
      </c>
      <c r="F57" s="138">
        <v>11966671.57</v>
      </c>
      <c r="G57" s="120">
        <v>1</v>
      </c>
      <c r="H57" s="139"/>
      <c r="I57" s="118" t="s">
        <v>301</v>
      </c>
      <c r="J57" s="121" t="s">
        <v>302</v>
      </c>
      <c r="K57" s="118" t="s">
        <v>141</v>
      </c>
      <c r="L57" s="117" t="s">
        <v>15</v>
      </c>
      <c r="M57" s="124"/>
    </row>
    <row r="58" spans="1:13" s="125" customFormat="1" ht="22.5">
      <c r="A58" s="117" t="s">
        <v>88</v>
      </c>
      <c r="B58" s="118" t="s">
        <v>298</v>
      </c>
      <c r="C58" s="119" t="s">
        <v>306</v>
      </c>
      <c r="D58" s="118" t="s">
        <v>307</v>
      </c>
      <c r="E58" s="118" t="s">
        <v>308</v>
      </c>
      <c r="F58" s="138">
        <v>23337190.62</v>
      </c>
      <c r="G58" s="120">
        <v>1</v>
      </c>
      <c r="H58" s="139"/>
      <c r="I58" s="118" t="s">
        <v>301</v>
      </c>
      <c r="J58" s="121" t="s">
        <v>302</v>
      </c>
      <c r="K58" s="118" t="s">
        <v>141</v>
      </c>
      <c r="L58" s="117" t="s">
        <v>15</v>
      </c>
      <c r="M58" s="124"/>
    </row>
    <row r="59" spans="1:13" s="125" customFormat="1" ht="22.5">
      <c r="A59" s="117" t="s">
        <v>89</v>
      </c>
      <c r="B59" s="118" t="s">
        <v>298</v>
      </c>
      <c r="C59" s="119" t="s">
        <v>309</v>
      </c>
      <c r="D59" s="118" t="s">
        <v>310</v>
      </c>
      <c r="E59" s="118" t="s">
        <v>311</v>
      </c>
      <c r="F59" s="138">
        <v>2115614.48</v>
      </c>
      <c r="G59" s="120">
        <v>1</v>
      </c>
      <c r="H59" s="139"/>
      <c r="I59" s="118" t="s">
        <v>301</v>
      </c>
      <c r="J59" s="121" t="s">
        <v>302</v>
      </c>
      <c r="K59" s="118" t="s">
        <v>141</v>
      </c>
      <c r="L59" s="117" t="s">
        <v>15</v>
      </c>
      <c r="M59" s="124"/>
    </row>
    <row r="60" spans="1:13" s="125" customFormat="1" ht="22.5">
      <c r="A60" s="117" t="s">
        <v>90</v>
      </c>
      <c r="B60" s="118" t="s">
        <v>298</v>
      </c>
      <c r="C60" s="119" t="s">
        <v>312</v>
      </c>
      <c r="D60" s="118" t="s">
        <v>313</v>
      </c>
      <c r="E60" s="118" t="s">
        <v>314</v>
      </c>
      <c r="F60" s="138">
        <v>1606703.78</v>
      </c>
      <c r="G60" s="120">
        <v>1</v>
      </c>
      <c r="H60" s="139"/>
      <c r="I60" s="118" t="s">
        <v>301</v>
      </c>
      <c r="J60" s="121" t="s">
        <v>302</v>
      </c>
      <c r="K60" s="118" t="s">
        <v>141</v>
      </c>
      <c r="L60" s="117" t="s">
        <v>15</v>
      </c>
      <c r="M60" s="124"/>
    </row>
    <row r="61" spans="1:13" s="125" customFormat="1" ht="22.5">
      <c r="A61" s="117" t="s">
        <v>91</v>
      </c>
      <c r="B61" s="118" t="s">
        <v>298</v>
      </c>
      <c r="C61" s="119" t="s">
        <v>315</v>
      </c>
      <c r="D61" s="118" t="s">
        <v>316</v>
      </c>
      <c r="E61" s="118" t="s">
        <v>317</v>
      </c>
      <c r="F61" s="138">
        <v>4871002.4</v>
      </c>
      <c r="G61" s="120">
        <v>1</v>
      </c>
      <c r="H61" s="139"/>
      <c r="I61" s="118" t="s">
        <v>301</v>
      </c>
      <c r="J61" s="121" t="s">
        <v>302</v>
      </c>
      <c r="K61" s="118" t="s">
        <v>141</v>
      </c>
      <c r="L61" s="117" t="s">
        <v>15</v>
      </c>
      <c r="M61" s="124"/>
    </row>
    <row r="62" spans="1:13" s="125" customFormat="1" ht="22.5">
      <c r="A62" s="117" t="s">
        <v>92</v>
      </c>
      <c r="B62" s="118" t="s">
        <v>298</v>
      </c>
      <c r="C62" s="119" t="s">
        <v>318</v>
      </c>
      <c r="D62" s="118" t="s">
        <v>319</v>
      </c>
      <c r="E62" s="118" t="s">
        <v>320</v>
      </c>
      <c r="F62" s="138">
        <v>6230520.98</v>
      </c>
      <c r="G62" s="120">
        <v>1</v>
      </c>
      <c r="H62" s="139"/>
      <c r="I62" s="118" t="s">
        <v>301</v>
      </c>
      <c r="J62" s="121" t="s">
        <v>302</v>
      </c>
      <c r="K62" s="118" t="s">
        <v>141</v>
      </c>
      <c r="L62" s="117" t="s">
        <v>15</v>
      </c>
      <c r="M62" s="124"/>
    </row>
    <row r="63" spans="1:13" s="125" customFormat="1" ht="22.5">
      <c r="A63" s="117" t="s">
        <v>93</v>
      </c>
      <c r="B63" s="118" t="s">
        <v>298</v>
      </c>
      <c r="C63" s="119" t="s">
        <v>239</v>
      </c>
      <c r="D63" s="118" t="s">
        <v>321</v>
      </c>
      <c r="E63" s="118" t="s">
        <v>322</v>
      </c>
      <c r="F63" s="138">
        <v>2660875.94</v>
      </c>
      <c r="G63" s="120">
        <v>1</v>
      </c>
      <c r="H63" s="139"/>
      <c r="I63" s="118" t="s">
        <v>301</v>
      </c>
      <c r="J63" s="121" t="s">
        <v>302</v>
      </c>
      <c r="K63" s="118" t="s">
        <v>141</v>
      </c>
      <c r="L63" s="117" t="s">
        <v>15</v>
      </c>
      <c r="M63" s="124"/>
    </row>
    <row r="64" spans="1:13" s="125" customFormat="1" ht="22.5">
      <c r="A64" s="117" t="s">
        <v>94</v>
      </c>
      <c r="B64" s="118" t="s">
        <v>298</v>
      </c>
      <c r="C64" s="119" t="s">
        <v>323</v>
      </c>
      <c r="D64" s="118" t="s">
        <v>324</v>
      </c>
      <c r="E64" s="118" t="s">
        <v>325</v>
      </c>
      <c r="F64" s="138">
        <v>12839089.91</v>
      </c>
      <c r="G64" s="120">
        <v>1</v>
      </c>
      <c r="H64" s="139"/>
      <c r="I64" s="118" t="s">
        <v>301</v>
      </c>
      <c r="J64" s="121" t="s">
        <v>302</v>
      </c>
      <c r="K64" s="118" t="s">
        <v>141</v>
      </c>
      <c r="L64" s="117" t="s">
        <v>15</v>
      </c>
      <c r="M64" s="124"/>
    </row>
    <row r="65" spans="1:13" s="125" customFormat="1" ht="22.5">
      <c r="A65" s="117" t="s">
        <v>95</v>
      </c>
      <c r="B65" s="118" t="s">
        <v>298</v>
      </c>
      <c r="C65" s="119" t="s">
        <v>326</v>
      </c>
      <c r="D65" s="118" t="s">
        <v>327</v>
      </c>
      <c r="E65" s="118" t="s">
        <v>328</v>
      </c>
      <c r="F65" s="138">
        <v>15558127.08</v>
      </c>
      <c r="G65" s="120">
        <v>1</v>
      </c>
      <c r="H65" s="139"/>
      <c r="I65" s="118" t="s">
        <v>301</v>
      </c>
      <c r="J65" s="121" t="s">
        <v>302</v>
      </c>
      <c r="K65" s="118" t="s">
        <v>141</v>
      </c>
      <c r="L65" s="117" t="s">
        <v>15</v>
      </c>
      <c r="M65" s="124"/>
    </row>
    <row r="66" spans="1:13" s="125" customFormat="1" ht="22.5">
      <c r="A66" s="117" t="s">
        <v>96</v>
      </c>
      <c r="B66" s="118" t="s">
        <v>298</v>
      </c>
      <c r="C66" s="119" t="s">
        <v>329</v>
      </c>
      <c r="D66" s="118" t="s">
        <v>330</v>
      </c>
      <c r="E66" s="118" t="s">
        <v>331</v>
      </c>
      <c r="F66" s="138">
        <v>1</v>
      </c>
      <c r="G66" s="120">
        <v>1</v>
      </c>
      <c r="H66" s="139"/>
      <c r="I66" s="118" t="s">
        <v>301</v>
      </c>
      <c r="J66" s="121" t="s">
        <v>302</v>
      </c>
      <c r="K66" s="118" t="s">
        <v>141</v>
      </c>
      <c r="L66" s="117" t="s">
        <v>15</v>
      </c>
      <c r="M66" s="124"/>
    </row>
    <row r="67" spans="1:13" s="125" customFormat="1" ht="22.5">
      <c r="A67" s="117" t="s">
        <v>97</v>
      </c>
      <c r="B67" s="118" t="s">
        <v>298</v>
      </c>
      <c r="C67" s="119" t="s">
        <v>332</v>
      </c>
      <c r="D67" s="118" t="s">
        <v>333</v>
      </c>
      <c r="E67" s="118" t="s">
        <v>334</v>
      </c>
      <c r="F67" s="138">
        <v>6942995.96</v>
      </c>
      <c r="G67" s="120">
        <v>1</v>
      </c>
      <c r="H67" s="139"/>
      <c r="I67" s="118" t="s">
        <v>301</v>
      </c>
      <c r="J67" s="121" t="s">
        <v>302</v>
      </c>
      <c r="K67" s="118" t="s">
        <v>141</v>
      </c>
      <c r="L67" s="117" t="s">
        <v>15</v>
      </c>
      <c r="M67" s="124"/>
    </row>
    <row r="68" spans="1:13" s="125" customFormat="1" ht="22.5">
      <c r="A68" s="117" t="s">
        <v>98</v>
      </c>
      <c r="B68" s="118" t="s">
        <v>298</v>
      </c>
      <c r="C68" s="119" t="s">
        <v>294</v>
      </c>
      <c r="D68" s="118" t="s">
        <v>335</v>
      </c>
      <c r="E68" s="118" t="s">
        <v>336</v>
      </c>
      <c r="F68" s="138">
        <v>9654762.97</v>
      </c>
      <c r="G68" s="120">
        <v>1</v>
      </c>
      <c r="H68" s="139"/>
      <c r="I68" s="118" t="s">
        <v>301</v>
      </c>
      <c r="J68" s="121" t="s">
        <v>302</v>
      </c>
      <c r="K68" s="118" t="s">
        <v>141</v>
      </c>
      <c r="L68" s="117" t="s">
        <v>15</v>
      </c>
      <c r="M68" s="124"/>
    </row>
    <row r="69" spans="1:13" s="125" customFormat="1" ht="22.5">
      <c r="A69" s="117" t="s">
        <v>99</v>
      </c>
      <c r="B69" s="118" t="s">
        <v>298</v>
      </c>
      <c r="C69" s="119" t="s">
        <v>594</v>
      </c>
      <c r="D69" s="118" t="s">
        <v>337</v>
      </c>
      <c r="E69" s="118" t="s">
        <v>338</v>
      </c>
      <c r="F69" s="138">
        <v>1541272.4</v>
      </c>
      <c r="G69" s="120">
        <v>1</v>
      </c>
      <c r="H69" s="139"/>
      <c r="I69" s="118" t="s">
        <v>301</v>
      </c>
      <c r="J69" s="121" t="s">
        <v>302</v>
      </c>
      <c r="K69" s="118" t="s">
        <v>141</v>
      </c>
      <c r="L69" s="117" t="s">
        <v>15</v>
      </c>
      <c r="M69" s="124"/>
    </row>
    <row r="70" spans="1:13" s="125" customFormat="1" ht="22.5">
      <c r="A70" s="117" t="s">
        <v>100</v>
      </c>
      <c r="B70" s="118" t="s">
        <v>298</v>
      </c>
      <c r="C70" s="119" t="s">
        <v>339</v>
      </c>
      <c r="D70" s="118" t="s">
        <v>340</v>
      </c>
      <c r="E70" s="118" t="s">
        <v>341</v>
      </c>
      <c r="F70" s="138">
        <v>4580196.29</v>
      </c>
      <c r="G70" s="120">
        <v>1</v>
      </c>
      <c r="H70" s="139"/>
      <c r="I70" s="118" t="s">
        <v>301</v>
      </c>
      <c r="J70" s="121" t="s">
        <v>302</v>
      </c>
      <c r="K70" s="118" t="s">
        <v>141</v>
      </c>
      <c r="L70" s="117" t="s">
        <v>15</v>
      </c>
      <c r="M70" s="124"/>
    </row>
    <row r="71" spans="1:13" s="125" customFormat="1" ht="22.5">
      <c r="A71" s="117" t="s">
        <v>101</v>
      </c>
      <c r="B71" s="118" t="s">
        <v>298</v>
      </c>
      <c r="C71" s="119" t="s">
        <v>342</v>
      </c>
      <c r="D71" s="118" t="s">
        <v>343</v>
      </c>
      <c r="E71" s="118" t="s">
        <v>344</v>
      </c>
      <c r="F71" s="138">
        <v>5256320.5</v>
      </c>
      <c r="G71" s="120">
        <v>1</v>
      </c>
      <c r="H71" s="139"/>
      <c r="I71" s="118" t="s">
        <v>345</v>
      </c>
      <c r="J71" s="121" t="s">
        <v>302</v>
      </c>
      <c r="K71" s="118" t="s">
        <v>141</v>
      </c>
      <c r="L71" s="117" t="s">
        <v>15</v>
      </c>
      <c r="M71" s="124"/>
    </row>
    <row r="72" spans="1:13" s="125" customFormat="1" ht="22.5">
      <c r="A72" s="117" t="s">
        <v>102</v>
      </c>
      <c r="B72" s="118" t="s">
        <v>298</v>
      </c>
      <c r="C72" s="119" t="s">
        <v>346</v>
      </c>
      <c r="D72" s="118" t="s">
        <v>347</v>
      </c>
      <c r="E72" s="118" t="s">
        <v>348</v>
      </c>
      <c r="F72" s="138">
        <v>4042204.98</v>
      </c>
      <c r="G72" s="120">
        <v>1</v>
      </c>
      <c r="H72" s="139"/>
      <c r="I72" s="118" t="s">
        <v>301</v>
      </c>
      <c r="J72" s="121" t="s">
        <v>302</v>
      </c>
      <c r="K72" s="118" t="s">
        <v>141</v>
      </c>
      <c r="L72" s="117" t="s">
        <v>15</v>
      </c>
      <c r="M72" s="124"/>
    </row>
    <row r="73" spans="1:13" s="125" customFormat="1" ht="22.5">
      <c r="A73" s="117" t="s">
        <v>103</v>
      </c>
      <c r="B73" s="118" t="s">
        <v>298</v>
      </c>
      <c r="C73" s="119" t="s">
        <v>349</v>
      </c>
      <c r="D73" s="118" t="s">
        <v>350</v>
      </c>
      <c r="E73" s="118" t="s">
        <v>351</v>
      </c>
      <c r="F73" s="138">
        <v>4587466.44</v>
      </c>
      <c r="G73" s="120">
        <v>1</v>
      </c>
      <c r="H73" s="139"/>
      <c r="I73" s="118" t="s">
        <v>301</v>
      </c>
      <c r="J73" s="121" t="s">
        <v>302</v>
      </c>
      <c r="K73" s="118" t="s">
        <v>141</v>
      </c>
      <c r="L73" s="117" t="s">
        <v>15</v>
      </c>
      <c r="M73" s="124"/>
    </row>
    <row r="74" spans="1:13" s="125" customFormat="1" ht="22.5">
      <c r="A74" s="117" t="s">
        <v>104</v>
      </c>
      <c r="B74" s="118" t="s">
        <v>298</v>
      </c>
      <c r="C74" s="119" t="s">
        <v>352</v>
      </c>
      <c r="D74" s="118" t="s">
        <v>353</v>
      </c>
      <c r="E74" s="118" t="s">
        <v>354</v>
      </c>
      <c r="F74" s="138">
        <v>4020394.52</v>
      </c>
      <c r="G74" s="120">
        <v>1</v>
      </c>
      <c r="H74" s="139"/>
      <c r="I74" s="118" t="s">
        <v>301</v>
      </c>
      <c r="J74" s="121" t="s">
        <v>302</v>
      </c>
      <c r="K74" s="118" t="s">
        <v>141</v>
      </c>
      <c r="L74" s="117" t="s">
        <v>15</v>
      </c>
      <c r="M74" s="124"/>
    </row>
    <row r="75" spans="1:13" s="125" customFormat="1" ht="22.5">
      <c r="A75" s="117" t="s">
        <v>105</v>
      </c>
      <c r="B75" s="118" t="s">
        <v>298</v>
      </c>
      <c r="C75" s="119" t="s">
        <v>355</v>
      </c>
      <c r="D75" s="118" t="s">
        <v>356</v>
      </c>
      <c r="E75" s="118" t="s">
        <v>357</v>
      </c>
      <c r="F75" s="138">
        <v>7095669.17</v>
      </c>
      <c r="G75" s="120">
        <v>1</v>
      </c>
      <c r="H75" s="139"/>
      <c r="I75" s="118" t="s">
        <v>301</v>
      </c>
      <c r="J75" s="121" t="s">
        <v>302</v>
      </c>
      <c r="K75" s="118" t="s">
        <v>141</v>
      </c>
      <c r="L75" s="117" t="s">
        <v>15</v>
      </c>
      <c r="M75" s="124"/>
    </row>
    <row r="76" spans="1:13" s="125" customFormat="1" ht="22.5">
      <c r="A76" s="117" t="s">
        <v>106</v>
      </c>
      <c r="B76" s="118" t="s">
        <v>298</v>
      </c>
      <c r="C76" s="119" t="s">
        <v>358</v>
      </c>
      <c r="D76" s="118" t="s">
        <v>359</v>
      </c>
      <c r="E76" s="118" t="s">
        <v>360</v>
      </c>
      <c r="F76" s="138">
        <v>5401723.56</v>
      </c>
      <c r="G76" s="120">
        <v>1</v>
      </c>
      <c r="H76" s="139"/>
      <c r="I76" s="118" t="s">
        <v>301</v>
      </c>
      <c r="J76" s="121" t="s">
        <v>302</v>
      </c>
      <c r="K76" s="118" t="s">
        <v>141</v>
      </c>
      <c r="L76" s="117" t="s">
        <v>15</v>
      </c>
      <c r="M76" s="124"/>
    </row>
    <row r="77" spans="1:13" s="125" customFormat="1" ht="22.5">
      <c r="A77" s="117" t="s">
        <v>107</v>
      </c>
      <c r="B77" s="118" t="s">
        <v>298</v>
      </c>
      <c r="C77" s="119" t="s">
        <v>361</v>
      </c>
      <c r="D77" s="118" t="s">
        <v>362</v>
      </c>
      <c r="E77" s="126" t="s">
        <v>363</v>
      </c>
      <c r="F77" s="138">
        <v>1483111.18</v>
      </c>
      <c r="G77" s="120">
        <v>1</v>
      </c>
      <c r="H77" s="139"/>
      <c r="I77" s="118" t="s">
        <v>301</v>
      </c>
      <c r="J77" s="121" t="s">
        <v>302</v>
      </c>
      <c r="K77" s="118" t="s">
        <v>141</v>
      </c>
      <c r="L77" s="117" t="s">
        <v>15</v>
      </c>
      <c r="M77" s="124"/>
    </row>
    <row r="78" spans="1:13" s="125" customFormat="1" ht="22.5">
      <c r="A78" s="117" t="s">
        <v>108</v>
      </c>
      <c r="B78" s="118" t="s">
        <v>298</v>
      </c>
      <c r="C78" s="119" t="s">
        <v>544</v>
      </c>
      <c r="D78" s="119" t="s">
        <v>548</v>
      </c>
      <c r="E78" s="117" t="s">
        <v>567</v>
      </c>
      <c r="F78" s="138">
        <v>12199316.46</v>
      </c>
      <c r="G78" s="120">
        <v>0</v>
      </c>
      <c r="H78" s="150"/>
      <c r="I78" s="118" t="s">
        <v>568</v>
      </c>
      <c r="J78" s="121" t="s">
        <v>302</v>
      </c>
      <c r="K78" s="118" t="s">
        <v>141</v>
      </c>
      <c r="L78" s="117" t="s">
        <v>15</v>
      </c>
      <c r="M78" s="124"/>
    </row>
    <row r="79" spans="1:13" s="125" customFormat="1" ht="22.5">
      <c r="A79" s="117" t="s">
        <v>109</v>
      </c>
      <c r="B79" s="118" t="s">
        <v>298</v>
      </c>
      <c r="C79" s="119" t="s">
        <v>545</v>
      </c>
      <c r="D79" s="119" t="s">
        <v>549</v>
      </c>
      <c r="E79" s="117" t="s">
        <v>570</v>
      </c>
      <c r="F79" s="138">
        <v>10090972.14</v>
      </c>
      <c r="G79" s="120">
        <v>0</v>
      </c>
      <c r="H79" s="150"/>
      <c r="I79" s="118" t="s">
        <v>569</v>
      </c>
      <c r="J79" s="121" t="s">
        <v>302</v>
      </c>
      <c r="K79" s="118" t="s">
        <v>141</v>
      </c>
      <c r="L79" s="117" t="s">
        <v>15</v>
      </c>
      <c r="M79" s="124"/>
    </row>
    <row r="80" spans="1:13" s="125" customFormat="1" ht="45">
      <c r="A80" s="117" t="s">
        <v>110</v>
      </c>
      <c r="B80" s="118" t="s">
        <v>582</v>
      </c>
      <c r="C80" s="119" t="s">
        <v>583</v>
      </c>
      <c r="D80" s="119" t="s">
        <v>690</v>
      </c>
      <c r="E80" s="127" t="s">
        <v>691</v>
      </c>
      <c r="F80" s="138">
        <v>4463872.1</v>
      </c>
      <c r="G80" s="120">
        <v>0</v>
      </c>
      <c r="H80" s="150"/>
      <c r="I80" s="118" t="s">
        <v>692</v>
      </c>
      <c r="J80" s="121" t="s">
        <v>727</v>
      </c>
      <c r="K80" s="118" t="s">
        <v>141</v>
      </c>
      <c r="L80" s="117" t="s">
        <v>15</v>
      </c>
      <c r="M80" s="124"/>
    </row>
    <row r="81" spans="1:13" s="125" customFormat="1" ht="33.75">
      <c r="A81" s="117" t="s">
        <v>37</v>
      </c>
      <c r="B81" s="118" t="s">
        <v>584</v>
      </c>
      <c r="C81" s="119" t="s">
        <v>585</v>
      </c>
      <c r="D81" s="119" t="s">
        <v>702</v>
      </c>
      <c r="E81" s="127" t="s">
        <v>703</v>
      </c>
      <c r="F81" s="138">
        <v>2195586.16</v>
      </c>
      <c r="G81" s="120">
        <v>0</v>
      </c>
      <c r="H81" s="150"/>
      <c r="I81" s="118" t="s">
        <v>704</v>
      </c>
      <c r="J81" s="121" t="s">
        <v>728</v>
      </c>
      <c r="K81" s="118" t="s">
        <v>141</v>
      </c>
      <c r="L81" s="117" t="s">
        <v>15</v>
      </c>
      <c r="M81" s="124"/>
    </row>
    <row r="82" spans="1:13" s="125" customFormat="1" ht="33.75">
      <c r="A82" s="117" t="s">
        <v>111</v>
      </c>
      <c r="B82" s="118" t="s">
        <v>586</v>
      </c>
      <c r="C82" s="119" t="s">
        <v>587</v>
      </c>
      <c r="D82" s="119" t="s">
        <v>693</v>
      </c>
      <c r="E82" s="127" t="s">
        <v>694</v>
      </c>
      <c r="F82" s="138">
        <v>26194360.68</v>
      </c>
      <c r="G82" s="120">
        <v>0</v>
      </c>
      <c r="H82" s="150"/>
      <c r="I82" s="118" t="s">
        <v>695</v>
      </c>
      <c r="J82" s="121" t="s">
        <v>302</v>
      </c>
      <c r="K82" s="118" t="s">
        <v>141</v>
      </c>
      <c r="L82" s="117" t="s">
        <v>15</v>
      </c>
      <c r="M82" s="124"/>
    </row>
    <row r="83" spans="1:13" s="125" customFormat="1" ht="33.75">
      <c r="A83" s="117" t="s">
        <v>112</v>
      </c>
      <c r="B83" s="118" t="s">
        <v>588</v>
      </c>
      <c r="C83" s="119" t="s">
        <v>589</v>
      </c>
      <c r="D83" s="119" t="s">
        <v>696</v>
      </c>
      <c r="E83" s="127" t="s">
        <v>697</v>
      </c>
      <c r="F83" s="138">
        <v>1984751.73</v>
      </c>
      <c r="G83" s="120">
        <v>0</v>
      </c>
      <c r="H83" s="150"/>
      <c r="I83" s="118" t="s">
        <v>695</v>
      </c>
      <c r="J83" s="121" t="s">
        <v>302</v>
      </c>
      <c r="K83" s="118" t="s">
        <v>141</v>
      </c>
      <c r="L83" s="117" t="s">
        <v>15</v>
      </c>
      <c r="M83" s="124"/>
    </row>
    <row r="84" spans="1:13" s="125" customFormat="1" ht="33.75">
      <c r="A84" s="117" t="s">
        <v>113</v>
      </c>
      <c r="B84" s="118" t="s">
        <v>590</v>
      </c>
      <c r="C84" s="119" t="s">
        <v>591</v>
      </c>
      <c r="D84" s="119" t="s">
        <v>698</v>
      </c>
      <c r="E84" s="127" t="s">
        <v>699</v>
      </c>
      <c r="F84" s="138">
        <v>12628255.48</v>
      </c>
      <c r="G84" s="120">
        <v>0</v>
      </c>
      <c r="H84" s="150"/>
      <c r="I84" s="118" t="s">
        <v>695</v>
      </c>
      <c r="J84" s="121" t="s">
        <v>302</v>
      </c>
      <c r="K84" s="118" t="s">
        <v>141</v>
      </c>
      <c r="L84" s="117" t="s">
        <v>15</v>
      </c>
      <c r="M84" s="124"/>
    </row>
    <row r="85" spans="1:13" s="125" customFormat="1" ht="33.75">
      <c r="A85" s="117" t="s">
        <v>38</v>
      </c>
      <c r="B85" s="118" t="s">
        <v>592</v>
      </c>
      <c r="C85" s="119" t="s">
        <v>593</v>
      </c>
      <c r="D85" s="119" t="s">
        <v>700</v>
      </c>
      <c r="E85" s="127" t="s">
        <v>701</v>
      </c>
      <c r="F85" s="138">
        <v>2828089.45</v>
      </c>
      <c r="G85" s="120">
        <v>0</v>
      </c>
      <c r="H85" s="150"/>
      <c r="I85" s="118" t="s">
        <v>695</v>
      </c>
      <c r="J85" s="121" t="s">
        <v>302</v>
      </c>
      <c r="K85" s="118" t="s">
        <v>141</v>
      </c>
      <c r="L85" s="117" t="s">
        <v>15</v>
      </c>
      <c r="M85" s="124"/>
    </row>
    <row r="86" spans="1:13" s="125" customFormat="1" ht="45">
      <c r="A86" s="117" t="s">
        <v>114</v>
      </c>
      <c r="B86" s="118" t="s">
        <v>528</v>
      </c>
      <c r="C86" s="123" t="s">
        <v>531</v>
      </c>
      <c r="D86" s="123" t="s">
        <v>288</v>
      </c>
      <c r="E86" s="128" t="s">
        <v>289</v>
      </c>
      <c r="F86" s="138">
        <v>2850703.34</v>
      </c>
      <c r="G86" s="120">
        <v>2842110</v>
      </c>
      <c r="H86" s="150"/>
      <c r="I86" s="118" t="s">
        <v>527</v>
      </c>
      <c r="J86" s="121" t="s">
        <v>290</v>
      </c>
      <c r="K86" s="118" t="s">
        <v>141</v>
      </c>
      <c r="L86" s="117" t="s">
        <v>15</v>
      </c>
      <c r="M86" s="124"/>
    </row>
    <row r="87" spans="1:13" s="125" customFormat="1" ht="22.5">
      <c r="A87" s="117" t="s">
        <v>115</v>
      </c>
      <c r="B87" s="118" t="s">
        <v>365</v>
      </c>
      <c r="C87" s="123" t="s">
        <v>366</v>
      </c>
      <c r="D87" s="123" t="s">
        <v>367</v>
      </c>
      <c r="E87" s="129" t="s">
        <v>532</v>
      </c>
      <c r="F87" s="138">
        <v>262953.6</v>
      </c>
      <c r="G87" s="120">
        <v>115818.55</v>
      </c>
      <c r="H87" s="150"/>
      <c r="I87" s="118" t="s">
        <v>534</v>
      </c>
      <c r="J87" s="121" t="s">
        <v>369</v>
      </c>
      <c r="K87" s="118" t="s">
        <v>141</v>
      </c>
      <c r="L87" s="117" t="s">
        <v>15</v>
      </c>
      <c r="M87" s="124"/>
    </row>
    <row r="88" spans="1:13" s="125" customFormat="1" ht="45">
      <c r="A88" s="117" t="s">
        <v>116</v>
      </c>
      <c r="B88" s="118" t="s">
        <v>529</v>
      </c>
      <c r="C88" s="123" t="s">
        <v>530</v>
      </c>
      <c r="D88" s="123" t="s">
        <v>284</v>
      </c>
      <c r="E88" s="129" t="s">
        <v>533</v>
      </c>
      <c r="F88" s="138">
        <v>1363992.96</v>
      </c>
      <c r="G88" s="120">
        <v>133416</v>
      </c>
      <c r="H88" s="150"/>
      <c r="I88" s="118" t="s">
        <v>735</v>
      </c>
      <c r="J88" s="121" t="s">
        <v>283</v>
      </c>
      <c r="K88" s="118" t="s">
        <v>141</v>
      </c>
      <c r="L88" s="117" t="s">
        <v>15</v>
      </c>
      <c r="M88" s="124"/>
    </row>
    <row r="89" spans="1:13" s="125" customFormat="1" ht="22.5">
      <c r="A89" s="117" t="s">
        <v>117</v>
      </c>
      <c r="B89" s="117" t="s">
        <v>285</v>
      </c>
      <c r="C89" s="119" t="s">
        <v>526</v>
      </c>
      <c r="D89" s="118"/>
      <c r="E89" s="118" t="s">
        <v>286</v>
      </c>
      <c r="F89" s="138">
        <v>401470.31</v>
      </c>
      <c r="G89" s="120">
        <v>401470.31</v>
      </c>
      <c r="H89" s="139"/>
      <c r="I89" s="118" t="s">
        <v>527</v>
      </c>
      <c r="J89" s="121" t="s">
        <v>287</v>
      </c>
      <c r="K89" s="118" t="s">
        <v>141</v>
      </c>
      <c r="L89" s="117" t="s">
        <v>15</v>
      </c>
      <c r="M89" s="124"/>
    </row>
    <row r="90" spans="1:12" s="125" customFormat="1" ht="22.5">
      <c r="A90" s="117" t="s">
        <v>36</v>
      </c>
      <c r="B90" s="117" t="s">
        <v>285</v>
      </c>
      <c r="C90" s="123" t="s">
        <v>554</v>
      </c>
      <c r="D90" s="118" t="s">
        <v>547</v>
      </c>
      <c r="E90" s="118" t="s">
        <v>555</v>
      </c>
      <c r="F90" s="138">
        <v>3242204.93</v>
      </c>
      <c r="G90" s="120">
        <v>0</v>
      </c>
      <c r="H90" s="139"/>
      <c r="I90" s="118" t="s">
        <v>556</v>
      </c>
      <c r="J90" s="121" t="s">
        <v>557</v>
      </c>
      <c r="K90" s="118" t="s">
        <v>141</v>
      </c>
      <c r="L90" s="117" t="s">
        <v>15</v>
      </c>
    </row>
    <row r="91" spans="1:12" s="125" customFormat="1" ht="36" customHeight="1">
      <c r="A91" s="117" t="s">
        <v>119</v>
      </c>
      <c r="B91" s="117" t="s">
        <v>291</v>
      </c>
      <c r="C91" s="123" t="s">
        <v>708</v>
      </c>
      <c r="D91" s="118"/>
      <c r="E91" s="118"/>
      <c r="F91" s="138">
        <v>84089.88</v>
      </c>
      <c r="G91" s="120">
        <v>84089.88</v>
      </c>
      <c r="H91" s="139"/>
      <c r="I91" s="118" t="s">
        <v>729</v>
      </c>
      <c r="J91" s="121" t="s">
        <v>709</v>
      </c>
      <c r="K91" s="118" t="s">
        <v>141</v>
      </c>
      <c r="L91" s="117" t="s">
        <v>15</v>
      </c>
    </row>
    <row r="92" spans="1:12" s="125" customFormat="1" ht="40.5" customHeight="1">
      <c r="A92" s="117" t="s">
        <v>120</v>
      </c>
      <c r="B92" s="117" t="s">
        <v>293</v>
      </c>
      <c r="C92" s="123" t="s">
        <v>705</v>
      </c>
      <c r="D92" s="118" t="s">
        <v>706</v>
      </c>
      <c r="E92" s="118" t="s">
        <v>707</v>
      </c>
      <c r="F92" s="138">
        <v>658822.08</v>
      </c>
      <c r="G92" s="120">
        <v>658822.08</v>
      </c>
      <c r="H92" s="139"/>
      <c r="I92" s="118" t="s">
        <v>745</v>
      </c>
      <c r="J92" s="121" t="s">
        <v>746</v>
      </c>
      <c r="K92" s="118" t="s">
        <v>141</v>
      </c>
      <c r="L92" s="117" t="s">
        <v>15</v>
      </c>
    </row>
    <row r="93" spans="1:12" s="125" customFormat="1" ht="57.75" customHeight="1">
      <c r="A93" s="117" t="s">
        <v>121</v>
      </c>
      <c r="B93" s="117" t="s">
        <v>757</v>
      </c>
      <c r="C93" s="123" t="s">
        <v>760</v>
      </c>
      <c r="D93" s="118" t="s">
        <v>758</v>
      </c>
      <c r="E93" s="118" t="s">
        <v>759</v>
      </c>
      <c r="F93" s="138">
        <v>393151</v>
      </c>
      <c r="G93" s="120">
        <v>393151</v>
      </c>
      <c r="H93" s="139"/>
      <c r="I93" s="118" t="s">
        <v>761</v>
      </c>
      <c r="J93" s="121" t="s">
        <v>762</v>
      </c>
      <c r="K93" s="118" t="s">
        <v>141</v>
      </c>
      <c r="L93" s="117" t="s">
        <v>15</v>
      </c>
    </row>
    <row r="94" spans="1:12" s="125" customFormat="1" ht="49.5" customHeight="1">
      <c r="A94" s="117" t="s">
        <v>122</v>
      </c>
      <c r="B94" s="117" t="s">
        <v>763</v>
      </c>
      <c r="C94" s="123" t="s">
        <v>773</v>
      </c>
      <c r="D94" s="118" t="s">
        <v>768</v>
      </c>
      <c r="E94" s="118" t="s">
        <v>833</v>
      </c>
      <c r="F94" s="138">
        <v>6368651.4</v>
      </c>
      <c r="G94" s="120">
        <v>0</v>
      </c>
      <c r="H94" s="139"/>
      <c r="I94" s="118" t="s">
        <v>829</v>
      </c>
      <c r="J94" s="121" t="s">
        <v>834</v>
      </c>
      <c r="K94" s="118" t="s">
        <v>141</v>
      </c>
      <c r="L94" s="117" t="s">
        <v>15</v>
      </c>
    </row>
    <row r="95" spans="1:12" s="125" customFormat="1" ht="39" customHeight="1">
      <c r="A95" s="117" t="s">
        <v>123</v>
      </c>
      <c r="B95" s="117" t="s">
        <v>764</v>
      </c>
      <c r="C95" s="123" t="s">
        <v>774</v>
      </c>
      <c r="D95" s="118" t="s">
        <v>769</v>
      </c>
      <c r="E95" s="118" t="s">
        <v>831</v>
      </c>
      <c r="F95" s="138">
        <v>2370068.9</v>
      </c>
      <c r="G95" s="120">
        <v>0</v>
      </c>
      <c r="H95" s="139"/>
      <c r="I95" s="118" t="s">
        <v>829</v>
      </c>
      <c r="J95" s="121" t="s">
        <v>832</v>
      </c>
      <c r="K95" s="118" t="s">
        <v>141</v>
      </c>
      <c r="L95" s="117" t="s">
        <v>15</v>
      </c>
    </row>
    <row r="96" spans="1:12" s="125" customFormat="1" ht="42" customHeight="1">
      <c r="A96" s="117" t="s">
        <v>124</v>
      </c>
      <c r="B96" s="117" t="s">
        <v>765</v>
      </c>
      <c r="C96" s="123" t="s">
        <v>775</v>
      </c>
      <c r="D96" s="118" t="s">
        <v>770</v>
      </c>
      <c r="E96" s="118" t="s">
        <v>828</v>
      </c>
      <c r="F96" s="138">
        <v>3809558.6</v>
      </c>
      <c r="G96" s="120">
        <v>0</v>
      </c>
      <c r="H96" s="139"/>
      <c r="I96" s="118" t="s">
        <v>829</v>
      </c>
      <c r="J96" s="121" t="s">
        <v>830</v>
      </c>
      <c r="K96" s="118" t="s">
        <v>141</v>
      </c>
      <c r="L96" s="117" t="s">
        <v>15</v>
      </c>
    </row>
    <row r="97" spans="1:12" s="125" customFormat="1" ht="51.75" customHeight="1">
      <c r="A97" s="117" t="s">
        <v>125</v>
      </c>
      <c r="B97" s="117" t="s">
        <v>766</v>
      </c>
      <c r="C97" s="123" t="s">
        <v>776</v>
      </c>
      <c r="D97" s="118" t="s">
        <v>771</v>
      </c>
      <c r="E97" s="118" t="s">
        <v>835</v>
      </c>
      <c r="F97" s="138">
        <v>5445342.35</v>
      </c>
      <c r="G97" s="120">
        <v>0</v>
      </c>
      <c r="H97" s="139"/>
      <c r="I97" s="118" t="s">
        <v>829</v>
      </c>
      <c r="J97" s="121" t="s">
        <v>836</v>
      </c>
      <c r="K97" s="118" t="s">
        <v>141</v>
      </c>
      <c r="L97" s="117" t="s">
        <v>15</v>
      </c>
    </row>
    <row r="98" spans="1:12" s="125" customFormat="1" ht="40.5" customHeight="1">
      <c r="A98" s="117" t="s">
        <v>126</v>
      </c>
      <c r="B98" s="117" t="s">
        <v>767</v>
      </c>
      <c r="C98" s="123" t="s">
        <v>777</v>
      </c>
      <c r="D98" s="118" t="s">
        <v>772</v>
      </c>
      <c r="E98" s="118" t="s">
        <v>837</v>
      </c>
      <c r="F98" s="138">
        <v>11145139.95</v>
      </c>
      <c r="G98" s="120">
        <v>0</v>
      </c>
      <c r="H98" s="139"/>
      <c r="I98" s="118" t="s">
        <v>829</v>
      </c>
      <c r="J98" s="121" t="s">
        <v>838</v>
      </c>
      <c r="K98" s="118" t="s">
        <v>141</v>
      </c>
      <c r="L98" s="117" t="s">
        <v>15</v>
      </c>
    </row>
    <row r="99" spans="1:12" s="125" customFormat="1" ht="36" customHeight="1">
      <c r="A99" s="117" t="s">
        <v>127</v>
      </c>
      <c r="B99" s="117" t="s">
        <v>779</v>
      </c>
      <c r="C99" s="123" t="s">
        <v>782</v>
      </c>
      <c r="D99" s="118" t="s">
        <v>785</v>
      </c>
      <c r="E99" s="118" t="s">
        <v>824</v>
      </c>
      <c r="F99" s="138">
        <v>4507493</v>
      </c>
      <c r="G99" s="120">
        <v>0</v>
      </c>
      <c r="H99" s="139"/>
      <c r="I99" s="118" t="s">
        <v>826</v>
      </c>
      <c r="J99" s="121" t="s">
        <v>827</v>
      </c>
      <c r="K99" s="118" t="s">
        <v>141</v>
      </c>
      <c r="L99" s="117" t="s">
        <v>15</v>
      </c>
    </row>
    <row r="100" spans="1:12" s="125" customFormat="1" ht="48.75" customHeight="1">
      <c r="A100" s="117" t="s">
        <v>128</v>
      </c>
      <c r="B100" s="117" t="s">
        <v>780</v>
      </c>
      <c r="C100" s="123" t="s">
        <v>783</v>
      </c>
      <c r="D100" s="118" t="s">
        <v>786</v>
      </c>
      <c r="E100" s="118" t="s">
        <v>822</v>
      </c>
      <c r="F100" s="138">
        <v>17215715.2</v>
      </c>
      <c r="G100" s="120">
        <v>0</v>
      </c>
      <c r="H100" s="139"/>
      <c r="I100" s="118" t="s">
        <v>825</v>
      </c>
      <c r="J100" s="121" t="s">
        <v>823</v>
      </c>
      <c r="K100" s="118" t="s">
        <v>141</v>
      </c>
      <c r="L100" s="117" t="s">
        <v>15</v>
      </c>
    </row>
    <row r="101" spans="1:12" s="125" customFormat="1" ht="36" customHeight="1">
      <c r="A101" s="117" t="s">
        <v>129</v>
      </c>
      <c r="B101" s="117" t="s">
        <v>781</v>
      </c>
      <c r="C101" s="123" t="s">
        <v>784</v>
      </c>
      <c r="D101" s="118" t="s">
        <v>787</v>
      </c>
      <c r="E101" s="118" t="s">
        <v>819</v>
      </c>
      <c r="F101" s="138">
        <v>11196031</v>
      </c>
      <c r="G101" s="120">
        <v>0</v>
      </c>
      <c r="H101" s="139"/>
      <c r="I101" s="118" t="s">
        <v>820</v>
      </c>
      <c r="J101" s="121" t="s">
        <v>821</v>
      </c>
      <c r="K101" s="118" t="s">
        <v>141</v>
      </c>
      <c r="L101" s="117" t="s">
        <v>15</v>
      </c>
    </row>
    <row r="102" spans="1:12" s="125" customFormat="1" ht="46.5" customHeight="1">
      <c r="A102" s="117" t="s">
        <v>130</v>
      </c>
      <c r="B102" s="130" t="s">
        <v>860</v>
      </c>
      <c r="C102" s="123" t="s">
        <v>858</v>
      </c>
      <c r="D102" s="143" t="s">
        <v>812</v>
      </c>
      <c r="E102" s="143" t="s">
        <v>814</v>
      </c>
      <c r="F102" s="138">
        <v>8065.4</v>
      </c>
      <c r="G102" s="120">
        <v>0</v>
      </c>
      <c r="H102" s="139"/>
      <c r="I102" s="143" t="s">
        <v>817</v>
      </c>
      <c r="J102" s="121" t="s">
        <v>818</v>
      </c>
      <c r="K102" s="143" t="s">
        <v>141</v>
      </c>
      <c r="L102" s="117" t="s">
        <v>15</v>
      </c>
    </row>
    <row r="103" spans="1:12" s="125" customFormat="1" ht="48" customHeight="1">
      <c r="A103" s="117" t="s">
        <v>131</v>
      </c>
      <c r="B103" s="130" t="s">
        <v>859</v>
      </c>
      <c r="C103" s="123" t="s">
        <v>861</v>
      </c>
      <c r="D103" s="143" t="s">
        <v>811</v>
      </c>
      <c r="E103" s="143" t="s">
        <v>813</v>
      </c>
      <c r="F103" s="138">
        <v>4221026.48</v>
      </c>
      <c r="G103" s="120">
        <v>0</v>
      </c>
      <c r="H103" s="139"/>
      <c r="I103" s="143" t="s">
        <v>815</v>
      </c>
      <c r="J103" s="121" t="s">
        <v>816</v>
      </c>
      <c r="K103" s="143" t="s">
        <v>141</v>
      </c>
      <c r="L103" s="117" t="s">
        <v>15</v>
      </c>
    </row>
    <row r="104" spans="1:12" s="125" customFormat="1" ht="26.25" customHeight="1">
      <c r="A104" s="130"/>
      <c r="B104" s="165" t="s">
        <v>841</v>
      </c>
      <c r="C104" s="166"/>
      <c r="D104" s="130"/>
      <c r="E104" s="130"/>
      <c r="F104" s="140">
        <f>SUM(F11:F103)</f>
        <v>416642800.89</v>
      </c>
      <c r="G104" s="120">
        <v>7019759.07</v>
      </c>
      <c r="H104" s="120">
        <v>356798004.78</v>
      </c>
      <c r="I104" s="120"/>
      <c r="J104" s="130"/>
      <c r="K104" s="118"/>
      <c r="L104" s="117"/>
    </row>
    <row r="105" spans="1:12" s="125" customFormat="1" ht="11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</row>
    <row r="106" spans="1:12" s="125" customFormat="1" ht="11.2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</row>
    <row r="107" spans="1:12" s="125" customFormat="1" ht="11.2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</row>
    <row r="108" spans="1:12" s="125" customFormat="1" ht="11.25">
      <c r="A108" s="131"/>
      <c r="B108" s="131" t="s">
        <v>43</v>
      </c>
      <c r="C108" s="131"/>
      <c r="D108" s="131" t="s">
        <v>44</v>
      </c>
      <c r="E108" s="131"/>
      <c r="F108" s="131"/>
      <c r="G108" s="131"/>
      <c r="H108" s="131"/>
      <c r="I108" s="131"/>
      <c r="J108" s="131"/>
      <c r="K108" s="131"/>
      <c r="L108" s="132"/>
    </row>
    <row r="109" spans="1:12" s="125" customFormat="1" ht="11.2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</row>
    <row r="110" spans="1:12" s="125" customFormat="1" ht="11.2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</row>
    <row r="111" spans="1:12" s="125" customFormat="1" ht="11.2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2"/>
    </row>
    <row r="112" spans="1:12" s="125" customFormat="1" ht="11.2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2"/>
    </row>
    <row r="113" spans="1:12" s="125" customFormat="1" ht="11.2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2"/>
    </row>
    <row r="114" spans="1:12" s="125" customFormat="1" ht="11.2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2"/>
    </row>
    <row r="115" spans="1:12" s="125" customFormat="1" ht="11.2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2"/>
    </row>
    <row r="116" spans="1:12" s="125" customFormat="1" ht="11.2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2"/>
    </row>
    <row r="117" spans="1:12" s="125" customFormat="1" ht="11.2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2"/>
    </row>
    <row r="118" spans="1:12" s="125" customFormat="1" ht="11.2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2"/>
    </row>
    <row r="119" spans="1:12" s="125" customFormat="1" ht="11.2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2"/>
    </row>
    <row r="120" spans="1:12" s="125" customFormat="1" ht="11.2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2"/>
    </row>
    <row r="121" spans="1:12" s="125" customFormat="1" ht="11.2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2"/>
    </row>
    <row r="122" spans="1:12" s="125" customFormat="1" ht="11.2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2"/>
    </row>
    <row r="123" spans="1:12" s="125" customFormat="1" ht="11.2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2"/>
    </row>
    <row r="124" spans="1:12" s="125" customFormat="1" ht="11.2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2"/>
    </row>
    <row r="125" spans="1:12" s="125" customFormat="1" ht="11.2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2"/>
    </row>
    <row r="126" spans="1:12" s="125" customFormat="1" ht="11.2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2"/>
    </row>
    <row r="127" spans="1:12" s="125" customFormat="1" ht="11.2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2"/>
    </row>
    <row r="128" spans="1:12" s="125" customFormat="1" ht="11.2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2"/>
    </row>
    <row r="129" spans="1:12" s="125" customFormat="1" ht="11.2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2"/>
    </row>
    <row r="130" spans="1:12" s="125" customFormat="1" ht="11.2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2"/>
    </row>
    <row r="131" spans="1:12" s="125" customFormat="1" ht="11.2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2"/>
    </row>
    <row r="132" spans="1:12" s="125" customFormat="1" ht="11.2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</row>
    <row r="133" spans="1:12" s="125" customFormat="1" ht="11.2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</row>
    <row r="134" spans="1:12" s="125" customFormat="1" ht="11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2"/>
    </row>
    <row r="135" spans="1:12" s="125" customFormat="1" ht="11.2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2"/>
    </row>
    <row r="136" spans="1:12" s="125" customFormat="1" ht="11.2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2"/>
    </row>
    <row r="137" spans="1:12" s="125" customFormat="1" ht="11.2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</row>
    <row r="138" spans="1:12" s="125" customFormat="1" ht="11.2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2"/>
    </row>
    <row r="139" spans="1:12" s="125" customFormat="1" ht="11.2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2"/>
    </row>
    <row r="140" spans="1:12" s="125" customFormat="1" ht="11.2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2"/>
    </row>
    <row r="141" spans="1:12" s="125" customFormat="1" ht="11.2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2"/>
    </row>
    <row r="142" spans="1:12" s="125" customFormat="1" ht="11.2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2"/>
    </row>
    <row r="143" spans="1:12" s="125" customFormat="1" ht="11.2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2"/>
    </row>
    <row r="144" spans="1:12" s="125" customFormat="1" ht="11.2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2"/>
    </row>
    <row r="145" spans="1:12" s="125" customFormat="1" ht="11.2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2"/>
    </row>
    <row r="146" spans="1:12" s="125" customFormat="1" ht="11.2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2"/>
    </row>
    <row r="147" spans="1:12" s="125" customFormat="1" ht="11.2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2"/>
    </row>
    <row r="148" spans="1:12" s="125" customFormat="1" ht="11.2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2"/>
    </row>
    <row r="149" spans="1:12" s="125" customFormat="1" ht="11.2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2"/>
    </row>
    <row r="150" spans="1:12" s="125" customFormat="1" ht="11.2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2"/>
    </row>
    <row r="151" spans="1:12" s="125" customFormat="1" ht="11.2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2"/>
    </row>
    <row r="152" spans="1:12" s="125" customFormat="1" ht="11.2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2"/>
    </row>
    <row r="153" spans="1:12" s="125" customFormat="1" ht="11.2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2"/>
    </row>
    <row r="154" spans="1:12" s="125" customFormat="1" ht="11.2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2"/>
    </row>
    <row r="155" spans="1:12" s="125" customFormat="1" ht="11.2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2"/>
    </row>
    <row r="156" spans="1:12" s="125" customFormat="1" ht="11.2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2"/>
    </row>
    <row r="157" spans="1:12" s="125" customFormat="1" ht="11.2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2"/>
    </row>
    <row r="158" spans="1:12" s="125" customFormat="1" ht="11.2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</row>
    <row r="159" spans="1:12" s="125" customFormat="1" ht="11.2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</row>
    <row r="160" spans="1:12" s="125" customFormat="1" ht="11.2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2"/>
    </row>
    <row r="161" spans="1:12" s="125" customFormat="1" ht="11.2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2"/>
    </row>
    <row r="162" spans="1:12" s="125" customFormat="1" ht="11.2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2"/>
    </row>
    <row r="163" spans="1:12" s="125" customFormat="1" ht="11.2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2"/>
    </row>
    <row r="164" spans="1:12" s="125" customFormat="1" ht="11.2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2"/>
    </row>
    <row r="165" spans="1:12" s="125" customFormat="1" ht="11.2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2"/>
    </row>
    <row r="166" spans="1:12" s="125" customFormat="1" ht="11.2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2"/>
    </row>
    <row r="167" spans="1:12" s="125" customFormat="1" ht="11.2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2"/>
    </row>
    <row r="168" spans="1:12" s="125" customFormat="1" ht="11.2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2"/>
    </row>
    <row r="169" spans="1:12" s="125" customFormat="1" ht="11.2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2"/>
    </row>
    <row r="170" spans="1:12" s="125" customFormat="1" ht="11.2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</row>
    <row r="171" spans="1:12" s="125" customFormat="1" ht="11.2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</row>
    <row r="172" spans="1:12" s="125" customFormat="1" ht="11.2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2"/>
    </row>
    <row r="173" spans="1:12" s="125" customFormat="1" ht="11.2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2"/>
    </row>
    <row r="174" spans="1:12" s="125" customFormat="1" ht="11.2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2"/>
    </row>
    <row r="175" spans="1:12" s="125" customFormat="1" ht="11.2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2"/>
    </row>
    <row r="176" spans="1:12" s="125" customFormat="1" ht="11.2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2"/>
    </row>
    <row r="177" spans="1:12" s="125" customFormat="1" ht="11.2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2"/>
    </row>
    <row r="178" spans="1:12" s="125" customFormat="1" ht="11.2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2"/>
    </row>
    <row r="179" spans="1:12" s="125" customFormat="1" ht="11.2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2"/>
    </row>
    <row r="180" spans="1:12" s="125" customFormat="1" ht="11.2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2"/>
    </row>
    <row r="181" spans="1:12" s="125" customFormat="1" ht="11.2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2"/>
    </row>
    <row r="182" spans="1:12" s="125" customFormat="1" ht="11.2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2"/>
    </row>
    <row r="183" spans="1:12" s="125" customFormat="1" ht="11.2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2"/>
    </row>
    <row r="184" spans="1:12" s="125" customFormat="1" ht="11.2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</row>
    <row r="185" spans="1:12" s="125" customFormat="1" ht="11.2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</row>
    <row r="186" spans="1:12" s="125" customFormat="1" ht="11.2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2"/>
    </row>
    <row r="187" spans="1:12" s="125" customFormat="1" ht="11.2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2"/>
    </row>
    <row r="188" spans="1:12" s="125" customFormat="1" ht="11.2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2"/>
    </row>
    <row r="189" spans="1:12" s="125" customFormat="1" ht="11.2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2"/>
    </row>
    <row r="190" spans="1:12" s="125" customFormat="1" ht="11.2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2"/>
    </row>
    <row r="191" spans="1:12" s="125" customFormat="1" ht="11.2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2"/>
    </row>
    <row r="192" spans="1:12" s="125" customFormat="1" ht="11.2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2"/>
    </row>
    <row r="193" spans="1:12" s="125" customFormat="1" ht="11.2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2"/>
    </row>
    <row r="194" spans="1:12" s="125" customFormat="1" ht="11.2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2"/>
    </row>
    <row r="195" spans="1:12" s="125" customFormat="1" ht="11.2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2"/>
    </row>
    <row r="196" spans="1:12" s="125" customFormat="1" ht="11.2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2"/>
    </row>
    <row r="197" spans="1:12" s="125" customFormat="1" ht="11.2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2"/>
    </row>
    <row r="198" spans="1:12" s="125" customFormat="1" ht="11.2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2"/>
    </row>
    <row r="199" spans="1:12" s="125" customFormat="1" ht="11.2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2"/>
    </row>
    <row r="200" spans="1:12" s="125" customFormat="1" ht="11.2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2"/>
    </row>
    <row r="201" spans="1:12" s="125" customFormat="1" ht="11.2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2"/>
    </row>
    <row r="202" spans="1:12" s="125" customFormat="1" ht="11.2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2"/>
    </row>
    <row r="203" spans="1:12" s="125" customFormat="1" ht="11.2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2"/>
    </row>
    <row r="204" spans="1:12" s="125" customFormat="1" ht="11.2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2"/>
    </row>
    <row r="205" spans="1:12" s="125" customFormat="1" ht="11.2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2"/>
    </row>
    <row r="206" spans="1:12" s="125" customFormat="1" ht="11.2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2"/>
    </row>
    <row r="207" spans="1:12" s="125" customFormat="1" ht="11.2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2"/>
    </row>
    <row r="208" spans="1:12" s="125" customFormat="1" ht="11.2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2"/>
    </row>
    <row r="209" spans="1:12" s="125" customFormat="1" ht="11.2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2"/>
    </row>
    <row r="210" spans="1:12" s="125" customFormat="1" ht="11.2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2"/>
    </row>
    <row r="211" spans="1:12" s="125" customFormat="1" ht="11.2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</row>
    <row r="212" spans="1:12" s="125" customFormat="1" ht="11.2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</row>
    <row r="213" spans="1:12" s="125" customFormat="1" ht="11.2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2"/>
    </row>
    <row r="214" spans="1:12" s="125" customFormat="1" ht="11.2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2"/>
    </row>
    <row r="215" spans="1:12" s="125" customFormat="1" ht="11.2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2"/>
    </row>
    <row r="216" spans="1:12" s="125" customFormat="1" ht="11.2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2"/>
    </row>
    <row r="217" spans="1:12" s="125" customFormat="1" ht="11.2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2"/>
    </row>
    <row r="218" spans="1:12" s="125" customFormat="1" ht="11.2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2"/>
    </row>
    <row r="219" spans="1:12" s="125" customFormat="1" ht="11.2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2"/>
    </row>
    <row r="220" spans="1:12" s="125" customFormat="1" ht="11.2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2"/>
    </row>
    <row r="221" spans="1:12" s="125" customFormat="1" ht="11.2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2"/>
    </row>
    <row r="222" spans="1:12" s="125" customFormat="1" ht="11.2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2"/>
    </row>
    <row r="223" spans="1:12" s="125" customFormat="1" ht="11.2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2"/>
    </row>
    <row r="224" spans="1:12" s="125" customFormat="1" ht="11.2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2"/>
    </row>
    <row r="225" spans="1:12" s="125" customFormat="1" ht="11.2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2"/>
    </row>
    <row r="226" spans="1:12" s="125" customFormat="1" ht="11.2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2"/>
    </row>
    <row r="227" spans="1:12" s="125" customFormat="1" ht="11.2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2"/>
    </row>
    <row r="228" spans="1:12" s="125" customFormat="1" ht="11.2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2"/>
    </row>
    <row r="229" spans="1:12" s="125" customFormat="1" ht="11.2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2"/>
    </row>
    <row r="230" spans="1:12" s="125" customFormat="1" ht="11.2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2"/>
    </row>
    <row r="231" spans="1:12" s="125" customFormat="1" ht="11.2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2"/>
    </row>
    <row r="232" spans="1:12" s="125" customFormat="1" ht="11.2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2"/>
    </row>
    <row r="233" spans="1:12" s="125" customFormat="1" ht="11.2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2"/>
    </row>
    <row r="234" spans="1:12" s="125" customFormat="1" ht="11.2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2"/>
    </row>
    <row r="235" spans="1:12" s="125" customFormat="1" ht="11.2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2"/>
    </row>
    <row r="236" spans="1:12" s="125" customFormat="1" ht="11.2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2"/>
    </row>
    <row r="237" spans="1:12" s="125" customFormat="1" ht="11.2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2"/>
    </row>
    <row r="238" spans="1:12" s="125" customFormat="1" ht="11.2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</row>
    <row r="239" spans="1:12" s="125" customFormat="1" ht="11.2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</row>
    <row r="240" spans="1:12" s="125" customFormat="1" ht="11.2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2"/>
    </row>
    <row r="241" spans="1:12" s="125" customFormat="1" ht="11.2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2"/>
    </row>
    <row r="242" spans="1:12" s="125" customFormat="1" ht="11.2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2"/>
    </row>
    <row r="243" spans="1:12" s="125" customFormat="1" ht="11.2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2"/>
    </row>
    <row r="244" spans="1:12" s="125" customFormat="1" ht="11.2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2"/>
    </row>
    <row r="245" spans="1:12" s="125" customFormat="1" ht="11.2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2"/>
    </row>
    <row r="246" spans="1:12" s="125" customFormat="1" ht="11.2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2"/>
    </row>
    <row r="247" spans="1:12" s="125" customFormat="1" ht="11.2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2"/>
    </row>
    <row r="248" spans="1:12" s="125" customFormat="1" ht="11.2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2"/>
    </row>
    <row r="249" spans="1:12" s="125" customFormat="1" ht="11.2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2"/>
    </row>
    <row r="250" spans="1:12" s="125" customFormat="1" ht="11.2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2"/>
    </row>
    <row r="251" spans="1:12" s="125" customFormat="1" ht="11.2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2"/>
    </row>
    <row r="252" spans="1:12" s="125" customFormat="1" ht="11.2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2"/>
    </row>
    <row r="253" spans="1:12" s="125" customFormat="1" ht="11.2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2"/>
    </row>
    <row r="254" spans="1:12" s="125" customFormat="1" ht="11.2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2"/>
    </row>
    <row r="255" spans="1:12" s="125" customFormat="1" ht="11.2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2"/>
    </row>
    <row r="256" spans="1:12" s="125" customFormat="1" ht="11.2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2"/>
    </row>
    <row r="257" spans="1:12" s="125" customFormat="1" ht="11.2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2"/>
    </row>
    <row r="258" spans="1:12" s="125" customFormat="1" ht="11.2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2"/>
    </row>
    <row r="259" spans="1:12" s="125" customFormat="1" ht="11.2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2"/>
    </row>
    <row r="260" spans="1:12" s="125" customFormat="1" ht="11.2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2"/>
    </row>
    <row r="261" spans="1:12" s="125" customFormat="1" ht="11.2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2"/>
    </row>
    <row r="262" spans="1:12" s="125" customFormat="1" ht="11.2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2"/>
    </row>
    <row r="263" spans="1:12" s="125" customFormat="1" ht="11.2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2"/>
    </row>
    <row r="264" spans="1:12" s="125" customFormat="1" ht="11.2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2"/>
    </row>
    <row r="265" spans="1:12" s="125" customFormat="1" ht="11.2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</row>
    <row r="266" spans="1:12" s="125" customFormat="1" ht="11.2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</row>
    <row r="267" spans="1:12" s="125" customFormat="1" ht="11.2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2"/>
    </row>
    <row r="268" spans="1:12" s="125" customFormat="1" ht="11.2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2"/>
    </row>
    <row r="269" spans="1:12" s="125" customFormat="1" ht="11.2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2"/>
    </row>
    <row r="270" spans="1:12" s="125" customFormat="1" ht="11.2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2"/>
    </row>
    <row r="271" spans="1:12" s="125" customFormat="1" ht="11.2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2"/>
    </row>
    <row r="272" spans="1:12" s="125" customFormat="1" ht="11.2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2"/>
    </row>
    <row r="273" spans="1:12" s="125" customFormat="1" ht="11.2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2"/>
    </row>
    <row r="274" spans="1:12" s="125" customFormat="1" ht="11.2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2"/>
    </row>
    <row r="275" spans="1:12" s="125" customFormat="1" ht="11.2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2"/>
    </row>
    <row r="276" spans="1:12" s="125" customFormat="1" ht="11.2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2"/>
    </row>
    <row r="277" spans="1:12" s="125" customFormat="1" ht="11.2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2"/>
    </row>
    <row r="278" spans="1:12" s="125" customFormat="1" ht="11.2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</row>
    <row r="279" spans="1:12" s="125" customFormat="1" ht="11.2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2"/>
    </row>
    <row r="280" spans="1:12" s="125" customFormat="1" ht="11.2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2"/>
    </row>
    <row r="281" spans="1:12" s="125" customFormat="1" ht="11.2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2"/>
    </row>
    <row r="282" spans="1:12" s="125" customFormat="1" ht="11.2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2"/>
    </row>
    <row r="283" spans="1:12" s="125" customFormat="1" ht="11.2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2"/>
    </row>
    <row r="284" spans="1:12" s="125" customFormat="1" ht="11.2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2"/>
    </row>
    <row r="285" spans="1:12" s="125" customFormat="1" ht="11.2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2"/>
    </row>
    <row r="286" spans="1:12" s="125" customFormat="1" ht="11.2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2"/>
    </row>
    <row r="287" spans="1:12" s="125" customFormat="1" ht="11.2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2"/>
    </row>
    <row r="288" spans="1:12" s="125" customFormat="1" ht="11.2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2"/>
    </row>
    <row r="289" spans="1:12" s="125" customFormat="1" ht="11.2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2"/>
    </row>
    <row r="290" spans="1:12" s="125" customFormat="1" ht="11.2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2"/>
    </row>
    <row r="291" spans="1:12" s="125" customFormat="1" ht="11.2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2"/>
    </row>
    <row r="292" spans="1:12" s="125" customFormat="1" ht="11.2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</row>
    <row r="293" spans="1:12" s="125" customFormat="1" ht="11.2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</row>
    <row r="294" spans="1:12" s="125" customFormat="1" ht="11.2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2"/>
    </row>
    <row r="295" spans="1:12" s="125" customFormat="1" ht="11.2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2"/>
    </row>
    <row r="296" spans="1:12" s="125" customFormat="1" ht="11.2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2"/>
    </row>
    <row r="297" spans="1:12" s="125" customFormat="1" ht="11.2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2"/>
    </row>
    <row r="298" spans="1:12" s="125" customFormat="1" ht="11.2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2"/>
    </row>
    <row r="299" spans="1:12" s="125" customFormat="1" ht="11.2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2"/>
    </row>
    <row r="300" spans="1:12" s="125" customFormat="1" ht="11.2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2"/>
    </row>
    <row r="301" spans="1:12" s="125" customFormat="1" ht="11.2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2"/>
    </row>
    <row r="302" spans="1:12" s="125" customFormat="1" ht="11.2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2"/>
    </row>
    <row r="303" spans="1:12" s="125" customFormat="1" ht="11.2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2"/>
    </row>
    <row r="304" spans="1:12" s="125" customFormat="1" ht="11.2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2"/>
    </row>
    <row r="305" spans="1:12" s="125" customFormat="1" ht="11.2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2"/>
    </row>
    <row r="306" spans="1:12" s="125" customFormat="1" ht="11.2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2"/>
    </row>
    <row r="307" spans="1:12" s="125" customFormat="1" ht="11.2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2"/>
    </row>
    <row r="308" spans="1:12" s="125" customFormat="1" ht="11.2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2"/>
    </row>
    <row r="309" spans="1:12" s="125" customFormat="1" ht="11.2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2"/>
    </row>
    <row r="310" spans="1:12" s="125" customFormat="1" ht="11.2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2"/>
    </row>
    <row r="311" spans="1:12" s="125" customFormat="1" ht="11.2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2"/>
    </row>
    <row r="312" spans="1:12" s="125" customFormat="1" ht="11.2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2"/>
    </row>
    <row r="313" spans="1:12" s="125" customFormat="1" ht="11.2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2"/>
    </row>
    <row r="314" spans="1:12" s="125" customFormat="1" ht="11.2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2"/>
    </row>
    <row r="315" spans="1:12" s="125" customFormat="1" ht="11.2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2"/>
    </row>
    <row r="316" spans="1:12" s="125" customFormat="1" ht="11.2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2"/>
    </row>
    <row r="317" spans="1:12" s="125" customFormat="1" ht="11.2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2"/>
    </row>
    <row r="318" spans="1:12" s="125" customFormat="1" ht="11.2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2"/>
    </row>
    <row r="319" spans="1:12" s="125" customFormat="1" ht="11.2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</row>
    <row r="320" spans="1:12" s="125" customFormat="1" ht="11.2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</row>
    <row r="321" spans="1:12" s="125" customFormat="1" ht="11.2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2"/>
    </row>
    <row r="322" spans="1:12" s="125" customFormat="1" ht="11.2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2"/>
    </row>
    <row r="323" spans="1:12" s="125" customFormat="1" ht="11.2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2"/>
    </row>
    <row r="324" spans="1:12" s="125" customFormat="1" ht="11.2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2"/>
    </row>
    <row r="325" spans="1:12" s="125" customFormat="1" ht="11.2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2"/>
    </row>
    <row r="326" spans="1:12" s="125" customFormat="1" ht="11.2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2"/>
    </row>
    <row r="327" spans="1:12" s="125" customFormat="1" ht="11.2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2"/>
    </row>
    <row r="328" spans="1:12" s="125" customFormat="1" ht="11.2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2"/>
    </row>
    <row r="329" spans="1:12" s="125" customFormat="1" ht="11.2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2"/>
    </row>
    <row r="330" spans="1:12" s="125" customFormat="1" ht="11.2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2"/>
    </row>
    <row r="331" spans="1:12" s="125" customFormat="1" ht="11.2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2"/>
    </row>
    <row r="332" spans="1:12" s="125" customFormat="1" ht="11.2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2"/>
    </row>
    <row r="333" spans="1:12" s="125" customFormat="1" ht="11.2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2"/>
    </row>
    <row r="334" spans="1:12" s="125" customFormat="1" ht="11.2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2"/>
    </row>
    <row r="335" spans="1:12" s="125" customFormat="1" ht="11.2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2"/>
    </row>
    <row r="336" spans="1:12" s="125" customFormat="1" ht="11.2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2"/>
    </row>
    <row r="337" spans="1:12" s="125" customFormat="1" ht="11.2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2"/>
    </row>
    <row r="338" spans="1:12" s="125" customFormat="1" ht="11.2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2"/>
    </row>
    <row r="339" spans="1:12" s="125" customFormat="1" ht="11.2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2"/>
    </row>
    <row r="340" spans="1:12" s="125" customFormat="1" ht="11.2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2"/>
    </row>
    <row r="341" spans="1:12" s="125" customFormat="1" ht="11.2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2"/>
    </row>
    <row r="342" spans="1:12" s="125" customFormat="1" ht="11.2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2"/>
    </row>
    <row r="343" spans="1:12" s="125" customFormat="1" ht="11.2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2"/>
    </row>
    <row r="344" spans="1:12" s="125" customFormat="1" ht="11.2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2"/>
    </row>
    <row r="345" spans="1:12" s="133" customFormat="1" ht="11.2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2"/>
    </row>
    <row r="346" spans="1:12" s="133" customFormat="1" ht="11.2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2"/>
    </row>
    <row r="347" spans="1:12" s="133" customFormat="1" ht="11.2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</row>
    <row r="348" spans="1:12" s="133" customFormat="1" ht="9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5"/>
    </row>
    <row r="349" spans="1:12" s="133" customFormat="1" ht="9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5"/>
    </row>
    <row r="350" spans="1:12" s="133" customFormat="1" ht="9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5"/>
    </row>
    <row r="351" spans="1:12" s="133" customFormat="1" ht="9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5"/>
    </row>
    <row r="352" spans="1:12" s="133" customFormat="1" ht="9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5"/>
    </row>
    <row r="353" spans="1:12" ht="11.2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5"/>
    </row>
    <row r="354" spans="1:12" ht="11.2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5"/>
    </row>
    <row r="355" spans="1:12" ht="11.2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5"/>
    </row>
  </sheetData>
  <sheetProtection/>
  <mergeCells count="19">
    <mergeCell ref="K9:K10"/>
    <mergeCell ref="L9:L10"/>
    <mergeCell ref="B104:C104"/>
    <mergeCell ref="C9:C10"/>
    <mergeCell ref="D9:D10"/>
    <mergeCell ref="E9:E10"/>
    <mergeCell ref="F9:G9"/>
    <mergeCell ref="H9:H10"/>
    <mergeCell ref="I9:I10"/>
    <mergeCell ref="A9:A10"/>
    <mergeCell ref="B9:B10"/>
    <mergeCell ref="A7:L7"/>
    <mergeCell ref="A8:L8"/>
    <mergeCell ref="A2:L2"/>
    <mergeCell ref="A3:L3"/>
    <mergeCell ref="A4:L4"/>
    <mergeCell ref="A5:L5"/>
    <mergeCell ref="A6:L6"/>
    <mergeCell ref="J9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&amp;CСтраница  &amp;P из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6"/>
  <sheetViews>
    <sheetView view="pageBreakPreview" zoomScaleSheetLayoutView="100" zoomScalePageLayoutView="0" workbookViewId="0" topLeftCell="A121">
      <selection activeCell="A134" sqref="A134:H135"/>
    </sheetView>
  </sheetViews>
  <sheetFormatPr defaultColWidth="9.00390625" defaultRowHeight="12.75"/>
  <cols>
    <col min="1" max="1" width="12.00390625" style="18" customWidth="1"/>
    <col min="2" max="2" width="34.25390625" style="18" customWidth="1"/>
    <col min="3" max="3" width="14.25390625" style="18" customWidth="1"/>
    <col min="4" max="5" width="14.125" style="18" customWidth="1"/>
    <col min="6" max="6" width="27.875" style="18" customWidth="1"/>
    <col min="7" max="7" width="15.375" style="18" customWidth="1"/>
    <col min="8" max="8" width="29.125" style="19" customWidth="1"/>
    <col min="9" max="16384" width="9.125" style="8" customWidth="1"/>
  </cols>
  <sheetData>
    <row r="2" spans="1:8" ht="22.5" customHeight="1">
      <c r="A2" s="172" t="s">
        <v>181</v>
      </c>
      <c r="B2" s="173"/>
      <c r="C2" s="173"/>
      <c r="D2" s="173"/>
      <c r="E2" s="173"/>
      <c r="F2" s="173"/>
      <c r="G2" s="173"/>
      <c r="H2" s="173"/>
    </row>
    <row r="3" ht="1.5" customHeight="1"/>
    <row r="4" spans="1:8" ht="12.75">
      <c r="A4" s="174" t="s">
        <v>33</v>
      </c>
      <c r="B4" s="175"/>
      <c r="C4" s="175"/>
      <c r="D4" s="175"/>
      <c r="E4" s="175"/>
      <c r="F4" s="175"/>
      <c r="G4" s="175"/>
      <c r="H4" s="175"/>
    </row>
    <row r="5" spans="1:8" ht="3.75" customHeight="1">
      <c r="A5" s="176" t="s">
        <v>5</v>
      </c>
      <c r="B5" s="175"/>
      <c r="C5" s="175"/>
      <c r="D5" s="175"/>
      <c r="E5" s="175"/>
      <c r="F5" s="175"/>
      <c r="G5" s="175"/>
      <c r="H5" s="175"/>
    </row>
    <row r="6" spans="1:8" ht="12.75">
      <c r="A6" s="175" t="s">
        <v>20</v>
      </c>
      <c r="B6" s="177"/>
      <c r="C6" s="177"/>
      <c r="D6" s="177"/>
      <c r="E6" s="177"/>
      <c r="F6" s="177"/>
      <c r="G6" s="177"/>
      <c r="H6" s="177"/>
    </row>
    <row r="7" spans="1:8" ht="5.25" customHeight="1">
      <c r="A7" s="178"/>
      <c r="B7" s="178"/>
      <c r="C7" s="178"/>
      <c r="D7" s="178"/>
      <c r="E7" s="178"/>
      <c r="F7" s="178"/>
      <c r="G7" s="178"/>
      <c r="H7" s="178"/>
    </row>
    <row r="8" spans="1:8" s="4" customFormat="1" ht="57.75" customHeight="1">
      <c r="A8" s="171" t="s">
        <v>0</v>
      </c>
      <c r="B8" s="171" t="s">
        <v>17</v>
      </c>
      <c r="C8" s="171" t="s">
        <v>18</v>
      </c>
      <c r="D8" s="171"/>
      <c r="E8" s="171" t="s">
        <v>9</v>
      </c>
      <c r="F8" s="171" t="s">
        <v>10</v>
      </c>
      <c r="G8" s="171" t="s">
        <v>19</v>
      </c>
      <c r="H8" s="171" t="s">
        <v>12</v>
      </c>
    </row>
    <row r="9" spans="1:8" s="4" customFormat="1" ht="25.5" customHeight="1">
      <c r="A9" s="179"/>
      <c r="B9" s="171"/>
      <c r="C9" s="3" t="s">
        <v>13</v>
      </c>
      <c r="D9" s="3" t="s">
        <v>14</v>
      </c>
      <c r="E9" s="171"/>
      <c r="F9" s="171"/>
      <c r="G9" s="171"/>
      <c r="H9" s="171"/>
    </row>
    <row r="10" spans="1:9" s="4" customFormat="1" ht="30.75" customHeight="1">
      <c r="A10" s="96" t="s">
        <v>2</v>
      </c>
      <c r="B10" s="108" t="s">
        <v>32</v>
      </c>
      <c r="C10" s="141">
        <v>56000</v>
      </c>
      <c r="D10" s="97">
        <v>22400.16</v>
      </c>
      <c r="E10" s="98">
        <v>43074</v>
      </c>
      <c r="F10" s="96" t="s">
        <v>142</v>
      </c>
      <c r="G10" s="96" t="s">
        <v>141</v>
      </c>
      <c r="H10" s="96"/>
      <c r="I10" s="22">
        <f>C10-D10</f>
        <v>33599.84</v>
      </c>
    </row>
    <row r="11" spans="1:9" s="4" customFormat="1" ht="29.25" customHeight="1">
      <c r="A11" s="96" t="s">
        <v>45</v>
      </c>
      <c r="B11" s="108" t="s">
        <v>524</v>
      </c>
      <c r="C11" s="141">
        <v>453999.87</v>
      </c>
      <c r="D11" s="97">
        <v>0</v>
      </c>
      <c r="E11" s="98">
        <v>43700</v>
      </c>
      <c r="F11" s="96" t="s">
        <v>715</v>
      </c>
      <c r="G11" s="96" t="s">
        <v>141</v>
      </c>
      <c r="H11" s="96"/>
      <c r="I11" s="22"/>
    </row>
    <row r="12" spans="1:9" s="4" customFormat="1" ht="29.25" customHeight="1">
      <c r="A12" s="96" t="s">
        <v>46</v>
      </c>
      <c r="B12" s="108" t="s">
        <v>525</v>
      </c>
      <c r="C12" s="141">
        <v>11475</v>
      </c>
      <c r="D12" s="97">
        <v>11475</v>
      </c>
      <c r="E12" s="98">
        <v>29952</v>
      </c>
      <c r="F12" s="96" t="s">
        <v>714</v>
      </c>
      <c r="G12" s="96" t="s">
        <v>141</v>
      </c>
      <c r="H12" s="96"/>
      <c r="I12" s="22"/>
    </row>
    <row r="13" spans="1:9" s="4" customFormat="1" ht="29.25" customHeight="1">
      <c r="A13" s="96" t="s">
        <v>47</v>
      </c>
      <c r="B13" s="108" t="s">
        <v>295</v>
      </c>
      <c r="C13" s="141">
        <v>11462.84</v>
      </c>
      <c r="D13" s="97">
        <v>11462.84</v>
      </c>
      <c r="E13" s="98">
        <v>29952</v>
      </c>
      <c r="F13" s="96" t="s">
        <v>714</v>
      </c>
      <c r="G13" s="96" t="s">
        <v>141</v>
      </c>
      <c r="H13" s="96"/>
      <c r="I13" s="22"/>
    </row>
    <row r="14" spans="1:9" s="10" customFormat="1" ht="24.75" customHeight="1">
      <c r="A14" s="96" t="s">
        <v>48</v>
      </c>
      <c r="B14" s="108" t="s">
        <v>296</v>
      </c>
      <c r="C14" s="141">
        <v>23302.48</v>
      </c>
      <c r="D14" s="97">
        <v>23302.48</v>
      </c>
      <c r="E14" s="98">
        <v>29952</v>
      </c>
      <c r="F14" s="96" t="s">
        <v>714</v>
      </c>
      <c r="G14" s="96" t="s">
        <v>141</v>
      </c>
      <c r="H14" s="96"/>
      <c r="I14" s="22">
        <f>C136-D136</f>
        <v>3329255.770000001</v>
      </c>
    </row>
    <row r="15" spans="1:9" s="10" customFormat="1" ht="27.75" customHeight="1">
      <c r="A15" s="96" t="s">
        <v>49</v>
      </c>
      <c r="B15" s="108" t="s">
        <v>535</v>
      </c>
      <c r="C15" s="141">
        <v>250000</v>
      </c>
      <c r="D15" s="97">
        <v>0</v>
      </c>
      <c r="E15" s="98">
        <v>43795</v>
      </c>
      <c r="F15" s="96" t="s">
        <v>713</v>
      </c>
      <c r="G15" s="96" t="s">
        <v>141</v>
      </c>
      <c r="H15" s="96"/>
      <c r="I15" s="22"/>
    </row>
    <row r="16" spans="1:9" s="10" customFormat="1" ht="29.25" customHeight="1">
      <c r="A16" s="96" t="s">
        <v>21</v>
      </c>
      <c r="B16" s="108" t="s">
        <v>536</v>
      </c>
      <c r="C16" s="141">
        <v>98500</v>
      </c>
      <c r="D16" s="97">
        <v>98500</v>
      </c>
      <c r="E16" s="98">
        <v>43766</v>
      </c>
      <c r="F16" s="96" t="s">
        <v>712</v>
      </c>
      <c r="G16" s="96" t="s">
        <v>141</v>
      </c>
      <c r="H16" s="96"/>
      <c r="I16" s="22"/>
    </row>
    <row r="17" spans="1:9" s="10" customFormat="1" ht="29.25" customHeight="1">
      <c r="A17" s="96" t="s">
        <v>50</v>
      </c>
      <c r="B17" s="108" t="s">
        <v>546</v>
      </c>
      <c r="C17" s="141">
        <v>699157.64</v>
      </c>
      <c r="D17" s="97">
        <v>0</v>
      </c>
      <c r="E17" s="98">
        <v>44148</v>
      </c>
      <c r="F17" s="96" t="s">
        <v>711</v>
      </c>
      <c r="G17" s="96" t="s">
        <v>141</v>
      </c>
      <c r="H17" s="96"/>
      <c r="I17" s="22"/>
    </row>
    <row r="18" spans="1:9" s="10" customFormat="1" ht="27" customHeight="1">
      <c r="A18" s="96" t="s">
        <v>22</v>
      </c>
      <c r="B18" s="99" t="s">
        <v>605</v>
      </c>
      <c r="C18" s="101">
        <v>88000</v>
      </c>
      <c r="D18" s="106">
        <v>0</v>
      </c>
      <c r="E18" s="109">
        <v>44560</v>
      </c>
      <c r="F18" s="96" t="s">
        <v>710</v>
      </c>
      <c r="G18" s="96" t="s">
        <v>141</v>
      </c>
      <c r="H18" s="96"/>
      <c r="I18" s="22"/>
    </row>
    <row r="19" spans="1:9" s="10" customFormat="1" ht="27" customHeight="1">
      <c r="A19" s="96" t="s">
        <v>51</v>
      </c>
      <c r="B19" s="99" t="s">
        <v>409</v>
      </c>
      <c r="C19" s="102">
        <v>18200</v>
      </c>
      <c r="D19" s="105">
        <v>18200</v>
      </c>
      <c r="E19" s="109">
        <v>44364</v>
      </c>
      <c r="F19" s="96" t="s">
        <v>716</v>
      </c>
      <c r="G19" s="96" t="s">
        <v>141</v>
      </c>
      <c r="H19" s="96"/>
      <c r="I19" s="22"/>
    </row>
    <row r="20" spans="1:9" s="10" customFormat="1" ht="27" customHeight="1">
      <c r="A20" s="96" t="s">
        <v>52</v>
      </c>
      <c r="B20" s="99" t="s">
        <v>409</v>
      </c>
      <c r="C20" s="102">
        <v>18200</v>
      </c>
      <c r="D20" s="105">
        <v>18200</v>
      </c>
      <c r="E20" s="109">
        <v>44364</v>
      </c>
      <c r="F20" s="96" t="s">
        <v>716</v>
      </c>
      <c r="G20" s="96" t="s">
        <v>141</v>
      </c>
      <c r="H20" s="96"/>
      <c r="I20" s="22"/>
    </row>
    <row r="21" spans="1:9" s="10" customFormat="1" ht="27" customHeight="1">
      <c r="A21" s="96" t="s">
        <v>53</v>
      </c>
      <c r="B21" s="99" t="s">
        <v>410</v>
      </c>
      <c r="C21" s="102">
        <v>7520</v>
      </c>
      <c r="D21" s="105">
        <v>7520</v>
      </c>
      <c r="E21" s="109">
        <v>44364</v>
      </c>
      <c r="F21" s="96" t="s">
        <v>716</v>
      </c>
      <c r="G21" s="96" t="s">
        <v>141</v>
      </c>
      <c r="H21" s="96"/>
      <c r="I21" s="22"/>
    </row>
    <row r="22" spans="1:9" s="10" customFormat="1" ht="27" customHeight="1">
      <c r="A22" s="96" t="s">
        <v>54</v>
      </c>
      <c r="B22" s="99" t="s">
        <v>411</v>
      </c>
      <c r="C22" s="102">
        <v>4810</v>
      </c>
      <c r="D22" s="105">
        <v>4810</v>
      </c>
      <c r="E22" s="109">
        <v>44364</v>
      </c>
      <c r="F22" s="96" t="s">
        <v>716</v>
      </c>
      <c r="G22" s="96" t="s">
        <v>141</v>
      </c>
      <c r="H22" s="96"/>
      <c r="I22" s="22"/>
    </row>
    <row r="23" spans="1:9" s="10" customFormat="1" ht="27" customHeight="1">
      <c r="A23" s="96" t="s">
        <v>55</v>
      </c>
      <c r="B23" s="99" t="s">
        <v>412</v>
      </c>
      <c r="C23" s="102">
        <v>10610</v>
      </c>
      <c r="D23" s="105">
        <v>10610</v>
      </c>
      <c r="E23" s="109">
        <v>44364</v>
      </c>
      <c r="F23" s="96" t="s">
        <v>716</v>
      </c>
      <c r="G23" s="96" t="s">
        <v>141</v>
      </c>
      <c r="H23" s="96"/>
      <c r="I23" s="22"/>
    </row>
    <row r="24" spans="1:9" s="10" customFormat="1" ht="27" customHeight="1">
      <c r="A24" s="96" t="s">
        <v>56</v>
      </c>
      <c r="B24" s="99" t="s">
        <v>415</v>
      </c>
      <c r="C24" s="102">
        <v>21000</v>
      </c>
      <c r="D24" s="105">
        <v>21000</v>
      </c>
      <c r="E24" s="109">
        <v>44364</v>
      </c>
      <c r="F24" s="96" t="s">
        <v>716</v>
      </c>
      <c r="G24" s="96" t="s">
        <v>141</v>
      </c>
      <c r="H24" s="96"/>
      <c r="I24" s="22"/>
    </row>
    <row r="25" spans="1:9" s="10" customFormat="1" ht="27" customHeight="1">
      <c r="A25" s="96" t="s">
        <v>57</v>
      </c>
      <c r="B25" s="99" t="s">
        <v>415</v>
      </c>
      <c r="C25" s="102">
        <v>21000</v>
      </c>
      <c r="D25" s="105">
        <v>21000</v>
      </c>
      <c r="E25" s="109">
        <v>44364</v>
      </c>
      <c r="F25" s="96" t="s">
        <v>716</v>
      </c>
      <c r="G25" s="96" t="s">
        <v>141</v>
      </c>
      <c r="H25" s="96"/>
      <c r="I25" s="22"/>
    </row>
    <row r="26" spans="1:9" s="10" customFormat="1" ht="27" customHeight="1">
      <c r="A26" s="96" t="s">
        <v>58</v>
      </c>
      <c r="B26" s="99" t="s">
        <v>416</v>
      </c>
      <c r="C26" s="102">
        <v>168000</v>
      </c>
      <c r="D26" s="105">
        <v>168000</v>
      </c>
      <c r="E26" s="109">
        <v>44364</v>
      </c>
      <c r="F26" s="96" t="s">
        <v>716</v>
      </c>
      <c r="G26" s="96" t="s">
        <v>141</v>
      </c>
      <c r="H26" s="96"/>
      <c r="I26" s="22"/>
    </row>
    <row r="27" spans="1:9" s="10" customFormat="1" ht="27" customHeight="1">
      <c r="A27" s="96" t="s">
        <v>59</v>
      </c>
      <c r="B27" s="99" t="s">
        <v>417</v>
      </c>
      <c r="C27" s="102">
        <v>26500</v>
      </c>
      <c r="D27" s="105">
        <v>26500</v>
      </c>
      <c r="E27" s="109">
        <v>44364</v>
      </c>
      <c r="F27" s="96" t="s">
        <v>716</v>
      </c>
      <c r="G27" s="96" t="s">
        <v>141</v>
      </c>
      <c r="H27" s="96"/>
      <c r="I27" s="22"/>
    </row>
    <row r="28" spans="1:9" s="10" customFormat="1" ht="27" customHeight="1">
      <c r="A28" s="96" t="s">
        <v>3</v>
      </c>
      <c r="B28" s="99" t="s">
        <v>423</v>
      </c>
      <c r="C28" s="102">
        <v>4790</v>
      </c>
      <c r="D28" s="105">
        <v>4790</v>
      </c>
      <c r="E28" s="109">
        <v>44364</v>
      </c>
      <c r="F28" s="96" t="s">
        <v>716</v>
      </c>
      <c r="G28" s="96" t="s">
        <v>141</v>
      </c>
      <c r="H28" s="96"/>
      <c r="I28" s="22"/>
    </row>
    <row r="29" spans="1:9" s="10" customFormat="1" ht="27" customHeight="1">
      <c r="A29" s="96" t="s">
        <v>60</v>
      </c>
      <c r="B29" s="99" t="s">
        <v>424</v>
      </c>
      <c r="C29" s="102">
        <v>6500</v>
      </c>
      <c r="D29" s="105">
        <v>6500</v>
      </c>
      <c r="E29" s="109">
        <v>44364</v>
      </c>
      <c r="F29" s="96" t="s">
        <v>716</v>
      </c>
      <c r="G29" s="96" t="s">
        <v>141</v>
      </c>
      <c r="H29" s="96"/>
      <c r="I29" s="22"/>
    </row>
    <row r="30" spans="1:9" s="10" customFormat="1" ht="27" customHeight="1">
      <c r="A30" s="96" t="s">
        <v>61</v>
      </c>
      <c r="B30" s="99" t="s">
        <v>425</v>
      </c>
      <c r="C30" s="102">
        <v>6990</v>
      </c>
      <c r="D30" s="105">
        <v>6990</v>
      </c>
      <c r="E30" s="109">
        <v>44364</v>
      </c>
      <c r="F30" s="96" t="s">
        <v>716</v>
      </c>
      <c r="G30" s="96" t="s">
        <v>141</v>
      </c>
      <c r="H30" s="96"/>
      <c r="I30" s="22"/>
    </row>
    <row r="31" spans="1:9" s="10" customFormat="1" ht="27" customHeight="1">
      <c r="A31" s="96" t="s">
        <v>62</v>
      </c>
      <c r="B31" s="99" t="s">
        <v>426</v>
      </c>
      <c r="C31" s="102">
        <v>22496</v>
      </c>
      <c r="D31" s="105">
        <v>22496</v>
      </c>
      <c r="E31" s="109">
        <v>44364</v>
      </c>
      <c r="F31" s="96" t="s">
        <v>716</v>
      </c>
      <c r="G31" s="96" t="s">
        <v>141</v>
      </c>
      <c r="H31" s="96"/>
      <c r="I31" s="22"/>
    </row>
    <row r="32" spans="1:9" s="10" customFormat="1" ht="27" customHeight="1">
      <c r="A32" s="96" t="s">
        <v>63</v>
      </c>
      <c r="B32" s="99" t="s">
        <v>426</v>
      </c>
      <c r="C32" s="102">
        <v>22496</v>
      </c>
      <c r="D32" s="105">
        <v>22496</v>
      </c>
      <c r="E32" s="109">
        <v>44364</v>
      </c>
      <c r="F32" s="96" t="s">
        <v>716</v>
      </c>
      <c r="G32" s="96" t="s">
        <v>141</v>
      </c>
      <c r="H32" s="96"/>
      <c r="I32" s="22"/>
    </row>
    <row r="33" spans="1:9" s="10" customFormat="1" ht="27" customHeight="1">
      <c r="A33" s="96" t="s">
        <v>64</v>
      </c>
      <c r="B33" s="99" t="s">
        <v>427</v>
      </c>
      <c r="C33" s="102">
        <v>27500</v>
      </c>
      <c r="D33" s="105">
        <v>27500</v>
      </c>
      <c r="E33" s="109">
        <v>44364</v>
      </c>
      <c r="F33" s="96" t="s">
        <v>716</v>
      </c>
      <c r="G33" s="96" t="s">
        <v>141</v>
      </c>
      <c r="H33" s="96"/>
      <c r="I33" s="22"/>
    </row>
    <row r="34" spans="1:9" s="10" customFormat="1" ht="27" customHeight="1">
      <c r="A34" s="96" t="s">
        <v>65</v>
      </c>
      <c r="B34" s="99" t="s">
        <v>428</v>
      </c>
      <c r="C34" s="102">
        <v>12250</v>
      </c>
      <c r="D34" s="105">
        <v>12250</v>
      </c>
      <c r="E34" s="109">
        <v>44364</v>
      </c>
      <c r="F34" s="96" t="s">
        <v>716</v>
      </c>
      <c r="G34" s="96" t="s">
        <v>141</v>
      </c>
      <c r="H34" s="96"/>
      <c r="I34" s="22"/>
    </row>
    <row r="35" spans="1:9" s="10" customFormat="1" ht="27" customHeight="1">
      <c r="A35" s="96" t="s">
        <v>66</v>
      </c>
      <c r="B35" s="99" t="s">
        <v>429</v>
      </c>
      <c r="C35" s="102">
        <v>26680</v>
      </c>
      <c r="D35" s="105">
        <v>26680</v>
      </c>
      <c r="E35" s="109">
        <v>44364</v>
      </c>
      <c r="F35" s="96" t="s">
        <v>716</v>
      </c>
      <c r="G35" s="96" t="s">
        <v>141</v>
      </c>
      <c r="H35" s="96"/>
      <c r="I35" s="22"/>
    </row>
    <row r="36" spans="1:9" s="10" customFormat="1" ht="27" customHeight="1">
      <c r="A36" s="96" t="s">
        <v>67</v>
      </c>
      <c r="B36" s="99" t="s">
        <v>430</v>
      </c>
      <c r="C36" s="102">
        <v>7641</v>
      </c>
      <c r="D36" s="105">
        <v>7641</v>
      </c>
      <c r="E36" s="109">
        <v>44364</v>
      </c>
      <c r="F36" s="96" t="s">
        <v>716</v>
      </c>
      <c r="G36" s="96" t="s">
        <v>141</v>
      </c>
      <c r="H36" s="96"/>
      <c r="I36" s="22"/>
    </row>
    <row r="37" spans="1:9" s="10" customFormat="1" ht="27" customHeight="1">
      <c r="A37" s="96" t="s">
        <v>68</v>
      </c>
      <c r="B37" s="99" t="s">
        <v>431</v>
      </c>
      <c r="C37" s="102">
        <v>11704</v>
      </c>
      <c r="D37" s="105">
        <v>11704</v>
      </c>
      <c r="E37" s="109">
        <v>44364</v>
      </c>
      <c r="F37" s="96" t="s">
        <v>716</v>
      </c>
      <c r="G37" s="96" t="s">
        <v>141</v>
      </c>
      <c r="H37" s="96"/>
      <c r="I37" s="22"/>
    </row>
    <row r="38" spans="1:9" s="10" customFormat="1" ht="27" customHeight="1">
      <c r="A38" s="96" t="s">
        <v>69</v>
      </c>
      <c r="B38" s="99" t="s">
        <v>431</v>
      </c>
      <c r="C38" s="102">
        <v>11704</v>
      </c>
      <c r="D38" s="105">
        <v>11704</v>
      </c>
      <c r="E38" s="109">
        <v>44364</v>
      </c>
      <c r="F38" s="96" t="s">
        <v>716</v>
      </c>
      <c r="G38" s="96" t="s">
        <v>141</v>
      </c>
      <c r="H38" s="96"/>
      <c r="I38" s="22"/>
    </row>
    <row r="39" spans="1:9" s="10" customFormat="1" ht="27" customHeight="1">
      <c r="A39" s="96" t="s">
        <v>70</v>
      </c>
      <c r="B39" s="99" t="s">
        <v>434</v>
      </c>
      <c r="C39" s="102">
        <v>3645</v>
      </c>
      <c r="D39" s="105">
        <v>3645</v>
      </c>
      <c r="E39" s="109">
        <v>44364</v>
      </c>
      <c r="F39" s="96" t="s">
        <v>716</v>
      </c>
      <c r="G39" s="96" t="s">
        <v>141</v>
      </c>
      <c r="H39" s="96"/>
      <c r="I39" s="22"/>
    </row>
    <row r="40" spans="1:9" s="10" customFormat="1" ht="27" customHeight="1">
      <c r="A40" s="96" t="s">
        <v>71</v>
      </c>
      <c r="B40" s="99" t="s">
        <v>435</v>
      </c>
      <c r="C40" s="102">
        <v>12480</v>
      </c>
      <c r="D40" s="105">
        <v>12480</v>
      </c>
      <c r="E40" s="109">
        <v>44364</v>
      </c>
      <c r="F40" s="96" t="s">
        <v>716</v>
      </c>
      <c r="G40" s="96" t="s">
        <v>141</v>
      </c>
      <c r="H40" s="96"/>
      <c r="I40" s="22"/>
    </row>
    <row r="41" spans="1:9" s="10" customFormat="1" ht="27" customHeight="1">
      <c r="A41" s="96" t="s">
        <v>72</v>
      </c>
      <c r="B41" s="99" t="s">
        <v>606</v>
      </c>
      <c r="C41" s="102">
        <v>12450</v>
      </c>
      <c r="D41" s="105">
        <v>12450</v>
      </c>
      <c r="E41" s="109">
        <v>44364</v>
      </c>
      <c r="F41" s="96" t="s">
        <v>716</v>
      </c>
      <c r="G41" s="96" t="s">
        <v>141</v>
      </c>
      <c r="H41" s="96"/>
      <c r="I41" s="22"/>
    </row>
    <row r="42" spans="1:9" s="10" customFormat="1" ht="27" customHeight="1">
      <c r="A42" s="96" t="s">
        <v>73</v>
      </c>
      <c r="B42" s="99" t="s">
        <v>439</v>
      </c>
      <c r="C42" s="102">
        <v>18715</v>
      </c>
      <c r="D42" s="105">
        <v>18715</v>
      </c>
      <c r="E42" s="109">
        <v>44364</v>
      </c>
      <c r="F42" s="96" t="s">
        <v>716</v>
      </c>
      <c r="G42" s="96" t="s">
        <v>141</v>
      </c>
      <c r="H42" s="96"/>
      <c r="I42" s="22"/>
    </row>
    <row r="43" spans="1:9" s="10" customFormat="1" ht="27" customHeight="1">
      <c r="A43" s="96" t="s">
        <v>74</v>
      </c>
      <c r="B43" s="99" t="s">
        <v>439</v>
      </c>
      <c r="C43" s="102">
        <v>18715</v>
      </c>
      <c r="D43" s="105">
        <v>18715</v>
      </c>
      <c r="E43" s="109">
        <v>44364</v>
      </c>
      <c r="F43" s="96" t="s">
        <v>716</v>
      </c>
      <c r="G43" s="96" t="s">
        <v>141</v>
      </c>
      <c r="H43" s="96"/>
      <c r="I43" s="22"/>
    </row>
    <row r="44" spans="1:9" s="10" customFormat="1" ht="27" customHeight="1">
      <c r="A44" s="96" t="s">
        <v>75</v>
      </c>
      <c r="B44" s="99" t="s">
        <v>440</v>
      </c>
      <c r="C44" s="102">
        <v>6175</v>
      </c>
      <c r="D44" s="105">
        <v>6175</v>
      </c>
      <c r="E44" s="109">
        <v>44364</v>
      </c>
      <c r="F44" s="96" t="s">
        <v>716</v>
      </c>
      <c r="G44" s="96" t="s">
        <v>141</v>
      </c>
      <c r="H44" s="96"/>
      <c r="I44" s="22"/>
    </row>
    <row r="45" spans="1:9" s="10" customFormat="1" ht="27" customHeight="1">
      <c r="A45" s="96" t="s">
        <v>76</v>
      </c>
      <c r="B45" s="99" t="s">
        <v>441</v>
      </c>
      <c r="C45" s="102">
        <v>21000</v>
      </c>
      <c r="D45" s="105">
        <v>21000</v>
      </c>
      <c r="E45" s="109">
        <v>44364</v>
      </c>
      <c r="F45" s="96" t="s">
        <v>716</v>
      </c>
      <c r="G45" s="96" t="s">
        <v>141</v>
      </c>
      <c r="H45" s="96"/>
      <c r="I45" s="22"/>
    </row>
    <row r="46" spans="1:9" s="10" customFormat="1" ht="27" customHeight="1">
      <c r="A46" s="96" t="s">
        <v>77</v>
      </c>
      <c r="B46" s="99" t="s">
        <v>442</v>
      </c>
      <c r="C46" s="102">
        <v>19000</v>
      </c>
      <c r="D46" s="105">
        <v>19000</v>
      </c>
      <c r="E46" s="109">
        <v>44364</v>
      </c>
      <c r="F46" s="96" t="s">
        <v>716</v>
      </c>
      <c r="G46" s="96" t="s">
        <v>141</v>
      </c>
      <c r="H46" s="96"/>
      <c r="I46" s="22"/>
    </row>
    <row r="47" spans="1:9" s="10" customFormat="1" ht="27" customHeight="1">
      <c r="A47" s="96" t="s">
        <v>78</v>
      </c>
      <c r="B47" s="99" t="s">
        <v>443</v>
      </c>
      <c r="C47" s="102">
        <v>12000</v>
      </c>
      <c r="D47" s="105">
        <v>12000</v>
      </c>
      <c r="E47" s="109">
        <v>44364</v>
      </c>
      <c r="F47" s="96" t="s">
        <v>716</v>
      </c>
      <c r="G47" s="96" t="s">
        <v>141</v>
      </c>
      <c r="H47" s="96"/>
      <c r="I47" s="22"/>
    </row>
    <row r="48" spans="1:9" s="10" customFormat="1" ht="27" customHeight="1">
      <c r="A48" s="96" t="s">
        <v>79</v>
      </c>
      <c r="B48" s="99" t="s">
        <v>444</v>
      </c>
      <c r="C48" s="102">
        <v>9000</v>
      </c>
      <c r="D48" s="105">
        <v>9000</v>
      </c>
      <c r="E48" s="109">
        <v>44364</v>
      </c>
      <c r="F48" s="96" t="s">
        <v>716</v>
      </c>
      <c r="G48" s="96" t="s">
        <v>141</v>
      </c>
      <c r="H48" s="96"/>
      <c r="I48" s="22"/>
    </row>
    <row r="49" spans="1:9" s="10" customFormat="1" ht="27" customHeight="1">
      <c r="A49" s="96" t="s">
        <v>80</v>
      </c>
      <c r="B49" s="99" t="s">
        <v>445</v>
      </c>
      <c r="C49" s="102">
        <v>5973.8</v>
      </c>
      <c r="D49" s="105">
        <v>5973.8</v>
      </c>
      <c r="E49" s="109">
        <v>44364</v>
      </c>
      <c r="F49" s="96" t="s">
        <v>716</v>
      </c>
      <c r="G49" s="96" t="s">
        <v>141</v>
      </c>
      <c r="H49" s="96"/>
      <c r="I49" s="22"/>
    </row>
    <row r="50" spans="1:9" s="10" customFormat="1" ht="27" customHeight="1">
      <c r="A50" s="96" t="s">
        <v>81</v>
      </c>
      <c r="B50" s="99" t="s">
        <v>446</v>
      </c>
      <c r="C50" s="102">
        <v>9000</v>
      </c>
      <c r="D50" s="105">
        <v>9000</v>
      </c>
      <c r="E50" s="109">
        <v>44364</v>
      </c>
      <c r="F50" s="96" t="s">
        <v>716</v>
      </c>
      <c r="G50" s="96" t="s">
        <v>141</v>
      </c>
      <c r="H50" s="96"/>
      <c r="I50" s="22"/>
    </row>
    <row r="51" spans="1:9" s="10" customFormat="1" ht="27" customHeight="1">
      <c r="A51" s="96" t="s">
        <v>82</v>
      </c>
      <c r="B51" s="99" t="s">
        <v>447</v>
      </c>
      <c r="C51" s="102">
        <v>3500</v>
      </c>
      <c r="D51" s="105">
        <v>3500</v>
      </c>
      <c r="E51" s="109">
        <v>44364</v>
      </c>
      <c r="F51" s="96" t="s">
        <v>716</v>
      </c>
      <c r="G51" s="96" t="s">
        <v>141</v>
      </c>
      <c r="H51" s="96"/>
      <c r="I51" s="22"/>
    </row>
    <row r="52" spans="1:9" s="10" customFormat="1" ht="27" customHeight="1">
      <c r="A52" s="96" t="s">
        <v>83</v>
      </c>
      <c r="B52" s="99" t="s">
        <v>447</v>
      </c>
      <c r="C52" s="102">
        <v>3500</v>
      </c>
      <c r="D52" s="105">
        <v>3500</v>
      </c>
      <c r="E52" s="109">
        <v>44364</v>
      </c>
      <c r="F52" s="96" t="s">
        <v>716</v>
      </c>
      <c r="G52" s="96" t="s">
        <v>141</v>
      </c>
      <c r="H52" s="96"/>
      <c r="I52" s="22"/>
    </row>
    <row r="53" spans="1:9" s="10" customFormat="1" ht="27" customHeight="1">
      <c r="A53" s="96" t="s">
        <v>84</v>
      </c>
      <c r="B53" s="99" t="s">
        <v>448</v>
      </c>
      <c r="C53" s="102">
        <v>76501.7</v>
      </c>
      <c r="D53" s="105">
        <v>76501.7</v>
      </c>
      <c r="E53" s="109">
        <v>44364</v>
      </c>
      <c r="F53" s="96" t="s">
        <v>716</v>
      </c>
      <c r="G53" s="96" t="s">
        <v>141</v>
      </c>
      <c r="H53" s="96"/>
      <c r="I53" s="22"/>
    </row>
    <row r="54" spans="1:9" s="10" customFormat="1" ht="27" customHeight="1">
      <c r="A54" s="96" t="s">
        <v>85</v>
      </c>
      <c r="B54" s="99" t="s">
        <v>449</v>
      </c>
      <c r="C54" s="102">
        <v>9190.2</v>
      </c>
      <c r="D54" s="105">
        <v>9190.2</v>
      </c>
      <c r="E54" s="109">
        <v>44364</v>
      </c>
      <c r="F54" s="96" t="s">
        <v>716</v>
      </c>
      <c r="G54" s="96" t="s">
        <v>141</v>
      </c>
      <c r="H54" s="96"/>
      <c r="I54" s="22"/>
    </row>
    <row r="55" spans="1:9" s="10" customFormat="1" ht="27" customHeight="1">
      <c r="A55" s="96" t="s">
        <v>86</v>
      </c>
      <c r="B55" s="99" t="s">
        <v>445</v>
      </c>
      <c r="C55" s="102">
        <v>6000</v>
      </c>
      <c r="D55" s="105">
        <v>6000</v>
      </c>
      <c r="E55" s="109">
        <v>44364</v>
      </c>
      <c r="F55" s="96" t="s">
        <v>716</v>
      </c>
      <c r="G55" s="96" t="s">
        <v>141</v>
      </c>
      <c r="H55" s="96"/>
      <c r="I55" s="22"/>
    </row>
    <row r="56" spans="1:9" s="10" customFormat="1" ht="27" customHeight="1">
      <c r="A56" s="96" t="s">
        <v>87</v>
      </c>
      <c r="B56" s="99" t="s">
        <v>607</v>
      </c>
      <c r="C56" s="102">
        <v>8500</v>
      </c>
      <c r="D56" s="105">
        <v>8500</v>
      </c>
      <c r="E56" s="109">
        <v>44364</v>
      </c>
      <c r="F56" s="96" t="s">
        <v>716</v>
      </c>
      <c r="G56" s="96" t="s">
        <v>141</v>
      </c>
      <c r="H56" s="96"/>
      <c r="I56" s="22"/>
    </row>
    <row r="57" spans="1:9" s="10" customFormat="1" ht="27" customHeight="1">
      <c r="A57" s="96" t="s">
        <v>88</v>
      </c>
      <c r="B57" s="99" t="s">
        <v>608</v>
      </c>
      <c r="C57" s="102">
        <v>12000</v>
      </c>
      <c r="D57" s="105">
        <v>12000</v>
      </c>
      <c r="E57" s="109">
        <v>44364</v>
      </c>
      <c r="F57" s="96" t="s">
        <v>716</v>
      </c>
      <c r="G57" s="96" t="s">
        <v>141</v>
      </c>
      <c r="H57" s="96"/>
      <c r="I57" s="22"/>
    </row>
    <row r="58" spans="1:9" s="10" customFormat="1" ht="27" customHeight="1">
      <c r="A58" s="96" t="s">
        <v>89</v>
      </c>
      <c r="B58" s="99" t="s">
        <v>609</v>
      </c>
      <c r="C58" s="102">
        <v>10000</v>
      </c>
      <c r="D58" s="105">
        <v>10000</v>
      </c>
      <c r="E58" s="109">
        <v>44364</v>
      </c>
      <c r="F58" s="96" t="s">
        <v>716</v>
      </c>
      <c r="G58" s="96" t="s">
        <v>141</v>
      </c>
      <c r="H58" s="96"/>
      <c r="I58" s="22"/>
    </row>
    <row r="59" spans="1:9" s="10" customFormat="1" ht="27" customHeight="1">
      <c r="A59" s="96" t="s">
        <v>90</v>
      </c>
      <c r="B59" s="99" t="s">
        <v>610</v>
      </c>
      <c r="C59" s="102">
        <v>10960</v>
      </c>
      <c r="D59" s="105">
        <v>10960</v>
      </c>
      <c r="E59" s="109">
        <v>44364</v>
      </c>
      <c r="F59" s="96" t="s">
        <v>716</v>
      </c>
      <c r="G59" s="96" t="s">
        <v>141</v>
      </c>
      <c r="H59" s="96"/>
      <c r="I59" s="22"/>
    </row>
    <row r="60" spans="1:9" s="10" customFormat="1" ht="27" customHeight="1">
      <c r="A60" s="96" t="s">
        <v>91</v>
      </c>
      <c r="B60" s="99" t="s">
        <v>611</v>
      </c>
      <c r="C60" s="102">
        <v>14616.5</v>
      </c>
      <c r="D60" s="105">
        <v>14616.5</v>
      </c>
      <c r="E60" s="109">
        <v>44364</v>
      </c>
      <c r="F60" s="96" t="s">
        <v>716</v>
      </c>
      <c r="G60" s="96" t="s">
        <v>141</v>
      </c>
      <c r="H60" s="96"/>
      <c r="I60" s="22"/>
    </row>
    <row r="61" spans="1:9" s="10" customFormat="1" ht="27" customHeight="1">
      <c r="A61" s="96" t="s">
        <v>92</v>
      </c>
      <c r="B61" s="99" t="s">
        <v>612</v>
      </c>
      <c r="C61" s="102">
        <v>8000</v>
      </c>
      <c r="D61" s="105">
        <v>8000</v>
      </c>
      <c r="E61" s="109">
        <v>44364</v>
      </c>
      <c r="F61" s="96" t="s">
        <v>716</v>
      </c>
      <c r="G61" s="96" t="s">
        <v>141</v>
      </c>
      <c r="H61" s="96"/>
      <c r="I61" s="22"/>
    </row>
    <row r="62" spans="1:9" s="10" customFormat="1" ht="27" customHeight="1">
      <c r="A62" s="96" t="s">
        <v>93</v>
      </c>
      <c r="B62" s="99" t="s">
        <v>450</v>
      </c>
      <c r="C62" s="102">
        <v>8205</v>
      </c>
      <c r="D62" s="105">
        <v>8205</v>
      </c>
      <c r="E62" s="109">
        <v>44364</v>
      </c>
      <c r="F62" s="96" t="s">
        <v>716</v>
      </c>
      <c r="G62" s="96" t="s">
        <v>141</v>
      </c>
      <c r="H62" s="96"/>
      <c r="I62" s="22"/>
    </row>
    <row r="63" spans="1:9" s="10" customFormat="1" ht="27" customHeight="1">
      <c r="A63" s="96" t="s">
        <v>94</v>
      </c>
      <c r="B63" s="99" t="s">
        <v>613</v>
      </c>
      <c r="C63" s="102">
        <v>26040</v>
      </c>
      <c r="D63" s="105">
        <v>26040</v>
      </c>
      <c r="E63" s="109">
        <v>44364</v>
      </c>
      <c r="F63" s="96" t="s">
        <v>716</v>
      </c>
      <c r="G63" s="96" t="s">
        <v>141</v>
      </c>
      <c r="H63" s="96"/>
      <c r="I63" s="22"/>
    </row>
    <row r="64" spans="1:9" s="10" customFormat="1" ht="27" customHeight="1">
      <c r="A64" s="96" t="s">
        <v>95</v>
      </c>
      <c r="B64" s="99" t="s">
        <v>613</v>
      </c>
      <c r="C64" s="102">
        <v>26040</v>
      </c>
      <c r="D64" s="105">
        <v>26040</v>
      </c>
      <c r="E64" s="109">
        <v>44364</v>
      </c>
      <c r="F64" s="96" t="s">
        <v>716</v>
      </c>
      <c r="G64" s="96" t="s">
        <v>141</v>
      </c>
      <c r="H64" s="96"/>
      <c r="I64" s="22"/>
    </row>
    <row r="65" spans="1:9" s="10" customFormat="1" ht="27" customHeight="1">
      <c r="A65" s="96" t="s">
        <v>96</v>
      </c>
      <c r="B65" s="99" t="s">
        <v>614</v>
      </c>
      <c r="C65" s="102">
        <v>20805</v>
      </c>
      <c r="D65" s="105">
        <v>20805</v>
      </c>
      <c r="E65" s="109">
        <v>44364</v>
      </c>
      <c r="F65" s="96" t="s">
        <v>716</v>
      </c>
      <c r="G65" s="96" t="s">
        <v>141</v>
      </c>
      <c r="H65" s="96"/>
      <c r="I65" s="22"/>
    </row>
    <row r="66" spans="1:9" s="10" customFormat="1" ht="27" customHeight="1">
      <c r="A66" s="96" t="s">
        <v>97</v>
      </c>
      <c r="B66" s="99" t="s">
        <v>451</v>
      </c>
      <c r="C66" s="102">
        <v>9100</v>
      </c>
      <c r="D66" s="105">
        <v>9100</v>
      </c>
      <c r="E66" s="109">
        <v>44364</v>
      </c>
      <c r="F66" s="96" t="s">
        <v>716</v>
      </c>
      <c r="G66" s="96" t="s">
        <v>141</v>
      </c>
      <c r="H66" s="96"/>
      <c r="I66" s="22"/>
    </row>
    <row r="67" spans="1:9" s="10" customFormat="1" ht="27" customHeight="1">
      <c r="A67" s="96" t="s">
        <v>98</v>
      </c>
      <c r="B67" s="99" t="s">
        <v>452</v>
      </c>
      <c r="C67" s="102">
        <v>80000</v>
      </c>
      <c r="D67" s="105">
        <v>80000</v>
      </c>
      <c r="E67" s="109">
        <v>44364</v>
      </c>
      <c r="F67" s="96" t="s">
        <v>716</v>
      </c>
      <c r="G67" s="96" t="s">
        <v>141</v>
      </c>
      <c r="H67" s="96"/>
      <c r="I67" s="22"/>
    </row>
    <row r="68" spans="1:9" s="10" customFormat="1" ht="27" customHeight="1">
      <c r="A68" s="96" t="s">
        <v>99</v>
      </c>
      <c r="B68" s="99" t="s">
        <v>453</v>
      </c>
      <c r="C68" s="102">
        <v>9500</v>
      </c>
      <c r="D68" s="105">
        <v>9500</v>
      </c>
      <c r="E68" s="109">
        <v>44364</v>
      </c>
      <c r="F68" s="96" t="s">
        <v>716</v>
      </c>
      <c r="G68" s="96" t="s">
        <v>141</v>
      </c>
      <c r="H68" s="96"/>
      <c r="I68" s="22"/>
    </row>
    <row r="69" spans="1:9" s="10" customFormat="1" ht="27" customHeight="1">
      <c r="A69" s="96" t="s">
        <v>100</v>
      </c>
      <c r="B69" s="99" t="s">
        <v>453</v>
      </c>
      <c r="C69" s="102">
        <v>9500</v>
      </c>
      <c r="D69" s="105">
        <v>9500</v>
      </c>
      <c r="E69" s="109">
        <v>44364</v>
      </c>
      <c r="F69" s="96" t="s">
        <v>716</v>
      </c>
      <c r="G69" s="96" t="s">
        <v>141</v>
      </c>
      <c r="H69" s="96"/>
      <c r="I69" s="22"/>
    </row>
    <row r="70" spans="1:9" s="10" customFormat="1" ht="27" customHeight="1">
      <c r="A70" s="96" t="s">
        <v>101</v>
      </c>
      <c r="B70" s="99" t="s">
        <v>456</v>
      </c>
      <c r="C70" s="102">
        <v>6430</v>
      </c>
      <c r="D70" s="105">
        <v>6430</v>
      </c>
      <c r="E70" s="109">
        <v>44364</v>
      </c>
      <c r="F70" s="96" t="s">
        <v>716</v>
      </c>
      <c r="G70" s="96" t="s">
        <v>141</v>
      </c>
      <c r="H70" s="96"/>
      <c r="I70" s="22"/>
    </row>
    <row r="71" spans="1:9" s="10" customFormat="1" ht="27" customHeight="1">
      <c r="A71" s="96" t="s">
        <v>102</v>
      </c>
      <c r="B71" s="99" t="s">
        <v>457</v>
      </c>
      <c r="C71" s="102">
        <v>3700</v>
      </c>
      <c r="D71" s="105">
        <v>3700</v>
      </c>
      <c r="E71" s="109">
        <v>44364</v>
      </c>
      <c r="F71" s="96" t="s">
        <v>716</v>
      </c>
      <c r="G71" s="96" t="s">
        <v>141</v>
      </c>
      <c r="H71" s="96"/>
      <c r="I71" s="22"/>
    </row>
    <row r="72" spans="1:9" s="10" customFormat="1" ht="27" customHeight="1">
      <c r="A72" s="96" t="s">
        <v>103</v>
      </c>
      <c r="B72" s="99" t="s">
        <v>458</v>
      </c>
      <c r="C72" s="102">
        <v>10870</v>
      </c>
      <c r="D72" s="105">
        <v>10870</v>
      </c>
      <c r="E72" s="109">
        <v>44364</v>
      </c>
      <c r="F72" s="96" t="s">
        <v>716</v>
      </c>
      <c r="G72" s="96" t="s">
        <v>141</v>
      </c>
      <c r="H72" s="96"/>
      <c r="I72" s="22"/>
    </row>
    <row r="73" spans="1:9" s="10" customFormat="1" ht="27" customHeight="1">
      <c r="A73" s="96" t="s">
        <v>104</v>
      </c>
      <c r="B73" s="99" t="s">
        <v>459</v>
      </c>
      <c r="C73" s="102">
        <v>3150</v>
      </c>
      <c r="D73" s="105">
        <v>3150</v>
      </c>
      <c r="E73" s="109">
        <v>44364</v>
      </c>
      <c r="F73" s="96" t="s">
        <v>716</v>
      </c>
      <c r="G73" s="96" t="s">
        <v>141</v>
      </c>
      <c r="H73" s="96"/>
      <c r="I73" s="22"/>
    </row>
    <row r="74" spans="1:9" s="10" customFormat="1" ht="27" customHeight="1">
      <c r="A74" s="96" t="s">
        <v>105</v>
      </c>
      <c r="B74" s="99" t="s">
        <v>615</v>
      </c>
      <c r="C74" s="102">
        <v>11650</v>
      </c>
      <c r="D74" s="105">
        <v>11650</v>
      </c>
      <c r="E74" s="109">
        <v>44364</v>
      </c>
      <c r="F74" s="96" t="s">
        <v>716</v>
      </c>
      <c r="G74" s="96" t="s">
        <v>141</v>
      </c>
      <c r="H74" s="96"/>
      <c r="I74" s="22"/>
    </row>
    <row r="75" spans="1:9" s="10" customFormat="1" ht="27" customHeight="1">
      <c r="A75" s="96" t="s">
        <v>106</v>
      </c>
      <c r="B75" s="99" t="s">
        <v>616</v>
      </c>
      <c r="C75" s="102">
        <v>15990</v>
      </c>
      <c r="D75" s="105">
        <v>15990</v>
      </c>
      <c r="E75" s="109">
        <v>44364</v>
      </c>
      <c r="F75" s="96" t="s">
        <v>716</v>
      </c>
      <c r="G75" s="96" t="s">
        <v>141</v>
      </c>
      <c r="H75" s="96"/>
      <c r="I75" s="22"/>
    </row>
    <row r="76" spans="1:9" s="10" customFormat="1" ht="27" customHeight="1">
      <c r="A76" s="96" t="s">
        <v>107</v>
      </c>
      <c r="B76" s="99" t="s">
        <v>616</v>
      </c>
      <c r="C76" s="102">
        <v>15990</v>
      </c>
      <c r="D76" s="105">
        <v>15990</v>
      </c>
      <c r="E76" s="109">
        <v>44364</v>
      </c>
      <c r="F76" s="96" t="s">
        <v>716</v>
      </c>
      <c r="G76" s="96" t="s">
        <v>141</v>
      </c>
      <c r="H76" s="96"/>
      <c r="I76" s="22"/>
    </row>
    <row r="77" spans="1:9" s="10" customFormat="1" ht="27" customHeight="1">
      <c r="A77" s="96" t="s">
        <v>108</v>
      </c>
      <c r="B77" s="99" t="s">
        <v>617</v>
      </c>
      <c r="C77" s="102">
        <v>33700</v>
      </c>
      <c r="D77" s="105">
        <v>33700</v>
      </c>
      <c r="E77" s="109">
        <v>44364</v>
      </c>
      <c r="F77" s="96" t="s">
        <v>716</v>
      </c>
      <c r="G77" s="96" t="s">
        <v>141</v>
      </c>
      <c r="H77" s="96"/>
      <c r="I77" s="22"/>
    </row>
    <row r="78" spans="1:9" s="10" customFormat="1" ht="27" customHeight="1">
      <c r="A78" s="96" t="s">
        <v>109</v>
      </c>
      <c r="B78" s="99" t="s">
        <v>618</v>
      </c>
      <c r="C78" s="102">
        <v>10500</v>
      </c>
      <c r="D78" s="105">
        <v>10500</v>
      </c>
      <c r="E78" s="109">
        <v>44364</v>
      </c>
      <c r="F78" s="96" t="s">
        <v>716</v>
      </c>
      <c r="G78" s="96" t="s">
        <v>141</v>
      </c>
      <c r="H78" s="96"/>
      <c r="I78" s="22"/>
    </row>
    <row r="79" spans="1:9" s="10" customFormat="1" ht="27" customHeight="1">
      <c r="A79" s="96" t="s">
        <v>110</v>
      </c>
      <c r="B79" s="99" t="s">
        <v>460</v>
      </c>
      <c r="C79" s="102">
        <v>97000</v>
      </c>
      <c r="D79" s="105">
        <v>97000</v>
      </c>
      <c r="E79" s="109">
        <v>44364</v>
      </c>
      <c r="F79" s="96" t="s">
        <v>716</v>
      </c>
      <c r="G79" s="96" t="s">
        <v>141</v>
      </c>
      <c r="H79" s="96"/>
      <c r="I79" s="22"/>
    </row>
    <row r="80" spans="1:9" s="10" customFormat="1" ht="27" customHeight="1">
      <c r="A80" s="96" t="s">
        <v>37</v>
      </c>
      <c r="B80" s="99" t="s">
        <v>619</v>
      </c>
      <c r="C80" s="102">
        <v>5690</v>
      </c>
      <c r="D80" s="105">
        <v>5690</v>
      </c>
      <c r="E80" s="109">
        <v>44364</v>
      </c>
      <c r="F80" s="96" t="s">
        <v>716</v>
      </c>
      <c r="G80" s="96" t="s">
        <v>141</v>
      </c>
      <c r="H80" s="96"/>
      <c r="I80" s="22"/>
    </row>
    <row r="81" spans="1:9" s="10" customFormat="1" ht="27" customHeight="1">
      <c r="A81" s="96" t="s">
        <v>111</v>
      </c>
      <c r="B81" s="99" t="s">
        <v>461</v>
      </c>
      <c r="C81" s="102">
        <v>75000</v>
      </c>
      <c r="D81" s="105">
        <v>75000</v>
      </c>
      <c r="E81" s="109">
        <v>44364</v>
      </c>
      <c r="F81" s="96" t="s">
        <v>716</v>
      </c>
      <c r="G81" s="96" t="s">
        <v>141</v>
      </c>
      <c r="H81" s="96"/>
      <c r="I81" s="22"/>
    </row>
    <row r="82" spans="1:9" s="10" customFormat="1" ht="27" customHeight="1">
      <c r="A82" s="96" t="s">
        <v>112</v>
      </c>
      <c r="B82" s="99" t="s">
        <v>465</v>
      </c>
      <c r="C82" s="102">
        <v>24000</v>
      </c>
      <c r="D82" s="105">
        <v>24000</v>
      </c>
      <c r="E82" s="109">
        <v>44364</v>
      </c>
      <c r="F82" s="96" t="s">
        <v>716</v>
      </c>
      <c r="G82" s="96" t="s">
        <v>141</v>
      </c>
      <c r="H82" s="96"/>
      <c r="I82" s="22"/>
    </row>
    <row r="83" spans="1:9" s="10" customFormat="1" ht="27" customHeight="1">
      <c r="A83" s="96" t="s">
        <v>113</v>
      </c>
      <c r="B83" s="99" t="s">
        <v>620</v>
      </c>
      <c r="C83" s="102">
        <v>25500</v>
      </c>
      <c r="D83" s="105">
        <v>25500</v>
      </c>
      <c r="E83" s="109">
        <v>44364</v>
      </c>
      <c r="F83" s="96" t="s">
        <v>716</v>
      </c>
      <c r="G83" s="96" t="s">
        <v>141</v>
      </c>
      <c r="H83" s="96"/>
      <c r="I83" s="22"/>
    </row>
    <row r="84" spans="1:9" s="10" customFormat="1" ht="27" customHeight="1">
      <c r="A84" s="96" t="s">
        <v>38</v>
      </c>
      <c r="B84" s="99" t="s">
        <v>471</v>
      </c>
      <c r="C84" s="102">
        <v>10400</v>
      </c>
      <c r="D84" s="105">
        <v>10400</v>
      </c>
      <c r="E84" s="109">
        <v>44364</v>
      </c>
      <c r="F84" s="96" t="s">
        <v>716</v>
      </c>
      <c r="G84" s="96" t="s">
        <v>141</v>
      </c>
      <c r="H84" s="96"/>
      <c r="I84" s="22"/>
    </row>
    <row r="85" spans="1:9" s="10" customFormat="1" ht="27" customHeight="1">
      <c r="A85" s="96" t="s">
        <v>114</v>
      </c>
      <c r="B85" s="99" t="s">
        <v>399</v>
      </c>
      <c r="C85" s="102">
        <v>15277</v>
      </c>
      <c r="D85" s="105">
        <v>15277</v>
      </c>
      <c r="E85" s="109">
        <v>44364</v>
      </c>
      <c r="F85" s="96" t="s">
        <v>716</v>
      </c>
      <c r="G85" s="96" t="s">
        <v>141</v>
      </c>
      <c r="H85" s="96"/>
      <c r="I85" s="22"/>
    </row>
    <row r="86" spans="1:9" s="10" customFormat="1" ht="27" customHeight="1">
      <c r="A86" s="96" t="s">
        <v>115</v>
      </c>
      <c r="B86" s="99" t="s">
        <v>473</v>
      </c>
      <c r="C86" s="102">
        <v>35537</v>
      </c>
      <c r="D86" s="105">
        <v>35537</v>
      </c>
      <c r="E86" s="109">
        <v>44364</v>
      </c>
      <c r="F86" s="96" t="s">
        <v>716</v>
      </c>
      <c r="G86" s="96" t="s">
        <v>141</v>
      </c>
      <c r="H86" s="96"/>
      <c r="I86" s="22"/>
    </row>
    <row r="87" spans="1:9" s="10" customFormat="1" ht="27" customHeight="1">
      <c r="A87" s="96" t="s">
        <v>116</v>
      </c>
      <c r="B87" s="99" t="s">
        <v>537</v>
      </c>
      <c r="C87" s="102">
        <v>19500</v>
      </c>
      <c r="D87" s="105">
        <v>19500</v>
      </c>
      <c r="E87" s="109">
        <v>44364</v>
      </c>
      <c r="F87" s="96" t="s">
        <v>716</v>
      </c>
      <c r="G87" s="96" t="s">
        <v>141</v>
      </c>
      <c r="H87" s="96"/>
      <c r="I87" s="22"/>
    </row>
    <row r="88" spans="1:9" s="10" customFormat="1" ht="27" customHeight="1">
      <c r="A88" s="96" t="s">
        <v>117</v>
      </c>
      <c r="B88" s="99" t="s">
        <v>562</v>
      </c>
      <c r="C88" s="102">
        <v>27500</v>
      </c>
      <c r="D88" s="105">
        <v>27500</v>
      </c>
      <c r="E88" s="109">
        <v>44364</v>
      </c>
      <c r="F88" s="96" t="s">
        <v>716</v>
      </c>
      <c r="G88" s="96" t="s">
        <v>141</v>
      </c>
      <c r="H88" s="96"/>
      <c r="I88" s="22"/>
    </row>
    <row r="89" spans="1:9" s="10" customFormat="1" ht="27" customHeight="1">
      <c r="A89" s="96" t="s">
        <v>36</v>
      </c>
      <c r="B89" s="99" t="s">
        <v>621</v>
      </c>
      <c r="C89" s="102">
        <v>26000</v>
      </c>
      <c r="D89" s="105">
        <v>26000</v>
      </c>
      <c r="E89" s="109">
        <v>44364</v>
      </c>
      <c r="F89" s="96" t="s">
        <v>716</v>
      </c>
      <c r="G89" s="96" t="s">
        <v>141</v>
      </c>
      <c r="H89" s="96"/>
      <c r="I89" s="22"/>
    </row>
    <row r="90" spans="1:9" s="10" customFormat="1" ht="27" customHeight="1">
      <c r="A90" s="96" t="s">
        <v>118</v>
      </c>
      <c r="B90" s="99" t="s">
        <v>297</v>
      </c>
      <c r="C90" s="102">
        <v>13677.87</v>
      </c>
      <c r="D90" s="105">
        <v>13677.87</v>
      </c>
      <c r="E90" s="109">
        <v>44364</v>
      </c>
      <c r="F90" s="96" t="s">
        <v>716</v>
      </c>
      <c r="G90" s="96" t="s">
        <v>141</v>
      </c>
      <c r="H90" s="96"/>
      <c r="I90" s="22"/>
    </row>
    <row r="91" spans="1:9" s="10" customFormat="1" ht="27" customHeight="1">
      <c r="A91" s="96" t="s">
        <v>119</v>
      </c>
      <c r="B91" s="99" t="s">
        <v>622</v>
      </c>
      <c r="C91" s="102">
        <v>1292</v>
      </c>
      <c r="D91" s="105">
        <v>0</v>
      </c>
      <c r="E91" s="109">
        <v>44364</v>
      </c>
      <c r="F91" s="96" t="s">
        <v>716</v>
      </c>
      <c r="G91" s="96" t="s">
        <v>141</v>
      </c>
      <c r="H91" s="96"/>
      <c r="I91" s="22"/>
    </row>
    <row r="92" spans="1:9" s="10" customFormat="1" ht="27" customHeight="1">
      <c r="A92" s="96" t="s">
        <v>120</v>
      </c>
      <c r="B92" s="99" t="s">
        <v>623</v>
      </c>
      <c r="C92" s="102">
        <v>2900</v>
      </c>
      <c r="D92" s="105">
        <v>0</v>
      </c>
      <c r="E92" s="109">
        <v>44364</v>
      </c>
      <c r="F92" s="96" t="s">
        <v>716</v>
      </c>
      <c r="G92" s="96" t="s">
        <v>141</v>
      </c>
      <c r="H92" s="96"/>
      <c r="I92" s="22"/>
    </row>
    <row r="93" spans="1:9" s="10" customFormat="1" ht="27" customHeight="1">
      <c r="A93" s="96" t="s">
        <v>121</v>
      </c>
      <c r="B93" s="99" t="s">
        <v>624</v>
      </c>
      <c r="C93" s="102">
        <v>2900</v>
      </c>
      <c r="D93" s="105">
        <v>0</v>
      </c>
      <c r="E93" s="109">
        <v>44364</v>
      </c>
      <c r="F93" s="96" t="s">
        <v>716</v>
      </c>
      <c r="G93" s="96" t="s">
        <v>141</v>
      </c>
      <c r="H93" s="96"/>
      <c r="I93" s="22"/>
    </row>
    <row r="94" spans="1:9" s="10" customFormat="1" ht="27" customHeight="1">
      <c r="A94" s="96" t="s">
        <v>122</v>
      </c>
      <c r="B94" s="99" t="s">
        <v>625</v>
      </c>
      <c r="C94" s="102">
        <v>2966</v>
      </c>
      <c r="D94" s="105">
        <v>0</v>
      </c>
      <c r="E94" s="109">
        <v>44364</v>
      </c>
      <c r="F94" s="96" t="s">
        <v>716</v>
      </c>
      <c r="G94" s="96" t="s">
        <v>141</v>
      </c>
      <c r="H94" s="96"/>
      <c r="I94" s="22"/>
    </row>
    <row r="95" spans="1:9" s="10" customFormat="1" ht="27" customHeight="1">
      <c r="A95" s="96" t="s">
        <v>123</v>
      </c>
      <c r="B95" s="99" t="s">
        <v>626</v>
      </c>
      <c r="C95" s="102">
        <v>1780</v>
      </c>
      <c r="D95" s="105">
        <v>0</v>
      </c>
      <c r="E95" s="109">
        <v>44364</v>
      </c>
      <c r="F95" s="96" t="s">
        <v>716</v>
      </c>
      <c r="G95" s="96" t="s">
        <v>141</v>
      </c>
      <c r="H95" s="96"/>
      <c r="I95" s="22"/>
    </row>
    <row r="96" spans="1:9" s="10" customFormat="1" ht="27" customHeight="1">
      <c r="A96" s="96" t="s">
        <v>124</v>
      </c>
      <c r="B96" s="99" t="s">
        <v>627</v>
      </c>
      <c r="C96" s="102">
        <v>2748</v>
      </c>
      <c r="D96" s="105">
        <v>0</v>
      </c>
      <c r="E96" s="109">
        <v>44364</v>
      </c>
      <c r="F96" s="96" t="s">
        <v>716</v>
      </c>
      <c r="G96" s="96" t="s">
        <v>141</v>
      </c>
      <c r="H96" s="96"/>
      <c r="I96" s="22"/>
    </row>
    <row r="97" spans="1:9" s="10" customFormat="1" ht="27" customHeight="1">
      <c r="A97" s="96" t="s">
        <v>125</v>
      </c>
      <c r="B97" s="99" t="s">
        <v>628</v>
      </c>
      <c r="C97" s="102">
        <v>3009.6</v>
      </c>
      <c r="D97" s="105">
        <v>0</v>
      </c>
      <c r="E97" s="109">
        <v>44364</v>
      </c>
      <c r="F97" s="96" t="s">
        <v>716</v>
      </c>
      <c r="G97" s="96" t="s">
        <v>141</v>
      </c>
      <c r="H97" s="96"/>
      <c r="I97" s="22"/>
    </row>
    <row r="98" spans="1:9" s="10" customFormat="1" ht="27" customHeight="1">
      <c r="A98" s="96" t="s">
        <v>126</v>
      </c>
      <c r="B98" s="99" t="s">
        <v>629</v>
      </c>
      <c r="C98" s="102">
        <v>4100</v>
      </c>
      <c r="D98" s="105">
        <v>0</v>
      </c>
      <c r="E98" s="109">
        <v>44364</v>
      </c>
      <c r="F98" s="96" t="s">
        <v>716</v>
      </c>
      <c r="G98" s="96" t="s">
        <v>141</v>
      </c>
      <c r="H98" s="96"/>
      <c r="I98" s="22"/>
    </row>
    <row r="99" spans="1:9" s="10" customFormat="1" ht="27" customHeight="1">
      <c r="A99" s="96" t="s">
        <v>127</v>
      </c>
      <c r="B99" s="99" t="s">
        <v>630</v>
      </c>
      <c r="C99" s="102">
        <v>464</v>
      </c>
      <c r="D99" s="105">
        <v>0</v>
      </c>
      <c r="E99" s="109">
        <v>44364</v>
      </c>
      <c r="F99" s="96" t="s">
        <v>716</v>
      </c>
      <c r="G99" s="96" t="s">
        <v>141</v>
      </c>
      <c r="H99" s="96"/>
      <c r="I99" s="22"/>
    </row>
    <row r="100" spans="1:9" s="10" customFormat="1" ht="27" customHeight="1">
      <c r="A100" s="96" t="s">
        <v>128</v>
      </c>
      <c r="B100" s="99" t="s">
        <v>631</v>
      </c>
      <c r="C100" s="102">
        <v>299250</v>
      </c>
      <c r="D100" s="105">
        <v>0</v>
      </c>
      <c r="E100" s="109">
        <v>44364</v>
      </c>
      <c r="F100" s="96" t="s">
        <v>716</v>
      </c>
      <c r="G100" s="96" t="s">
        <v>141</v>
      </c>
      <c r="H100" s="96"/>
      <c r="I100" s="22"/>
    </row>
    <row r="101" spans="1:9" s="10" customFormat="1" ht="27" customHeight="1">
      <c r="A101" s="96" t="s">
        <v>129</v>
      </c>
      <c r="B101" s="99" t="s">
        <v>632</v>
      </c>
      <c r="C101" s="102">
        <v>5756</v>
      </c>
      <c r="D101" s="105">
        <v>0</v>
      </c>
      <c r="E101" s="109">
        <v>44364</v>
      </c>
      <c r="F101" s="96" t="s">
        <v>716</v>
      </c>
      <c r="G101" s="96" t="s">
        <v>141</v>
      </c>
      <c r="H101" s="96"/>
      <c r="I101" s="22"/>
    </row>
    <row r="102" spans="1:9" s="10" customFormat="1" ht="27" customHeight="1">
      <c r="A102" s="96" t="s">
        <v>130</v>
      </c>
      <c r="B102" s="99" t="s">
        <v>633</v>
      </c>
      <c r="C102" s="102">
        <v>11760.1</v>
      </c>
      <c r="D102" s="105">
        <v>0</v>
      </c>
      <c r="E102" s="109">
        <v>44364</v>
      </c>
      <c r="F102" s="96" t="s">
        <v>716</v>
      </c>
      <c r="G102" s="96" t="s">
        <v>141</v>
      </c>
      <c r="H102" s="96"/>
      <c r="I102" s="22"/>
    </row>
    <row r="103" spans="1:9" s="10" customFormat="1" ht="27" customHeight="1">
      <c r="A103" s="96" t="s">
        <v>131</v>
      </c>
      <c r="B103" s="99" t="s">
        <v>634</v>
      </c>
      <c r="C103" s="102">
        <v>3771</v>
      </c>
      <c r="D103" s="105">
        <v>0</v>
      </c>
      <c r="E103" s="109">
        <v>44364</v>
      </c>
      <c r="F103" s="96" t="s">
        <v>716</v>
      </c>
      <c r="G103" s="96" t="s">
        <v>141</v>
      </c>
      <c r="H103" s="96"/>
      <c r="I103" s="22"/>
    </row>
    <row r="104" spans="1:9" s="10" customFormat="1" ht="27" customHeight="1">
      <c r="A104" s="96" t="s">
        <v>132</v>
      </c>
      <c r="B104" s="99" t="s">
        <v>635</v>
      </c>
      <c r="C104" s="102">
        <v>1257</v>
      </c>
      <c r="D104" s="105">
        <v>0</v>
      </c>
      <c r="E104" s="109">
        <v>44364</v>
      </c>
      <c r="F104" s="96" t="s">
        <v>716</v>
      </c>
      <c r="G104" s="96" t="s">
        <v>141</v>
      </c>
      <c r="H104" s="96"/>
      <c r="I104" s="22"/>
    </row>
    <row r="105" spans="1:9" s="10" customFormat="1" ht="27" customHeight="1">
      <c r="A105" s="96" t="s">
        <v>133</v>
      </c>
      <c r="B105" s="99" t="s">
        <v>636</v>
      </c>
      <c r="C105" s="102">
        <v>1257</v>
      </c>
      <c r="D105" s="105">
        <v>0</v>
      </c>
      <c r="E105" s="109">
        <v>44364</v>
      </c>
      <c r="F105" s="96" t="s">
        <v>716</v>
      </c>
      <c r="G105" s="96" t="s">
        <v>141</v>
      </c>
      <c r="H105" s="96"/>
      <c r="I105" s="22"/>
    </row>
    <row r="106" spans="1:9" s="10" customFormat="1" ht="27" customHeight="1">
      <c r="A106" s="96" t="s">
        <v>134</v>
      </c>
      <c r="B106" s="99" t="s">
        <v>637</v>
      </c>
      <c r="C106" s="102">
        <v>1715</v>
      </c>
      <c r="D106" s="105">
        <v>0</v>
      </c>
      <c r="E106" s="109">
        <v>44364</v>
      </c>
      <c r="F106" s="96" t="s">
        <v>716</v>
      </c>
      <c r="G106" s="96" t="s">
        <v>141</v>
      </c>
      <c r="H106" s="96"/>
      <c r="I106" s="22"/>
    </row>
    <row r="107" spans="1:9" s="10" customFormat="1" ht="27" customHeight="1">
      <c r="A107" s="96" t="s">
        <v>135</v>
      </c>
      <c r="B107" s="99" t="s">
        <v>638</v>
      </c>
      <c r="C107" s="102">
        <v>3230</v>
      </c>
      <c r="D107" s="105">
        <v>0</v>
      </c>
      <c r="E107" s="109">
        <v>44364</v>
      </c>
      <c r="F107" s="96" t="s">
        <v>716</v>
      </c>
      <c r="G107" s="96" t="s">
        <v>141</v>
      </c>
      <c r="H107" s="96"/>
      <c r="I107" s="22"/>
    </row>
    <row r="108" spans="1:9" s="10" customFormat="1" ht="27" customHeight="1">
      <c r="A108" s="96" t="s">
        <v>136</v>
      </c>
      <c r="B108" s="99" t="s">
        <v>639</v>
      </c>
      <c r="C108" s="102">
        <v>1715</v>
      </c>
      <c r="D108" s="105">
        <v>0</v>
      </c>
      <c r="E108" s="109">
        <v>44364</v>
      </c>
      <c r="F108" s="96" t="s">
        <v>716</v>
      </c>
      <c r="G108" s="96" t="s">
        <v>141</v>
      </c>
      <c r="H108" s="96"/>
      <c r="I108" s="22"/>
    </row>
    <row r="109" spans="1:9" s="10" customFormat="1" ht="27" customHeight="1">
      <c r="A109" s="96" t="s">
        <v>137</v>
      </c>
      <c r="B109" s="99" t="s">
        <v>640</v>
      </c>
      <c r="C109" s="102">
        <v>1715</v>
      </c>
      <c r="D109" s="105">
        <v>0</v>
      </c>
      <c r="E109" s="109">
        <v>44364</v>
      </c>
      <c r="F109" s="96" t="s">
        <v>716</v>
      </c>
      <c r="G109" s="96" t="s">
        <v>141</v>
      </c>
      <c r="H109" s="96"/>
      <c r="I109" s="22"/>
    </row>
    <row r="110" spans="1:9" s="10" customFormat="1" ht="27" customHeight="1">
      <c r="A110" s="96" t="s">
        <v>138</v>
      </c>
      <c r="B110" s="99" t="s">
        <v>641</v>
      </c>
      <c r="C110" s="102">
        <v>3430</v>
      </c>
      <c r="D110" s="105">
        <v>0</v>
      </c>
      <c r="E110" s="109">
        <v>44364</v>
      </c>
      <c r="F110" s="96" t="s">
        <v>716</v>
      </c>
      <c r="G110" s="96" t="s">
        <v>141</v>
      </c>
      <c r="H110" s="96"/>
      <c r="I110" s="22"/>
    </row>
    <row r="111" spans="1:9" s="10" customFormat="1" ht="27" customHeight="1">
      <c r="A111" s="96" t="s">
        <v>462</v>
      </c>
      <c r="B111" s="99" t="s">
        <v>642</v>
      </c>
      <c r="C111" s="102">
        <v>1715</v>
      </c>
      <c r="D111" s="105">
        <v>0</v>
      </c>
      <c r="E111" s="109">
        <v>44364</v>
      </c>
      <c r="F111" s="96" t="s">
        <v>716</v>
      </c>
      <c r="G111" s="96" t="s">
        <v>141</v>
      </c>
      <c r="H111" s="96"/>
      <c r="I111" s="22"/>
    </row>
    <row r="112" spans="1:9" s="10" customFormat="1" ht="27" customHeight="1">
      <c r="A112" s="96" t="s">
        <v>463</v>
      </c>
      <c r="B112" s="99" t="s">
        <v>643</v>
      </c>
      <c r="C112" s="102">
        <v>2102</v>
      </c>
      <c r="D112" s="105">
        <v>0</v>
      </c>
      <c r="E112" s="109">
        <v>44364</v>
      </c>
      <c r="F112" s="96" t="s">
        <v>716</v>
      </c>
      <c r="G112" s="96" t="s">
        <v>141</v>
      </c>
      <c r="H112" s="96"/>
      <c r="I112" s="22"/>
    </row>
    <row r="113" spans="1:9" s="10" customFormat="1" ht="27" customHeight="1">
      <c r="A113" s="96" t="s">
        <v>464</v>
      </c>
      <c r="B113" s="99" t="s">
        <v>644</v>
      </c>
      <c r="C113" s="102">
        <v>1490</v>
      </c>
      <c r="D113" s="105">
        <v>0</v>
      </c>
      <c r="E113" s="109">
        <v>44364</v>
      </c>
      <c r="F113" s="96" t="s">
        <v>716</v>
      </c>
      <c r="G113" s="96" t="s">
        <v>141</v>
      </c>
      <c r="H113" s="96"/>
      <c r="I113" s="22"/>
    </row>
    <row r="114" spans="1:9" s="10" customFormat="1" ht="27" customHeight="1">
      <c r="A114" s="96" t="s">
        <v>466</v>
      </c>
      <c r="B114" s="99" t="s">
        <v>645</v>
      </c>
      <c r="C114" s="102">
        <v>1760</v>
      </c>
      <c r="D114" s="105">
        <v>0</v>
      </c>
      <c r="E114" s="109">
        <v>44364</v>
      </c>
      <c r="F114" s="96" t="s">
        <v>716</v>
      </c>
      <c r="G114" s="96" t="s">
        <v>141</v>
      </c>
      <c r="H114" s="96"/>
      <c r="I114" s="22"/>
    </row>
    <row r="115" spans="1:9" s="10" customFormat="1" ht="27" customHeight="1">
      <c r="A115" s="96" t="s">
        <v>467</v>
      </c>
      <c r="B115" s="99" t="s">
        <v>646</v>
      </c>
      <c r="C115" s="102">
        <v>5580</v>
      </c>
      <c r="D115" s="105">
        <v>0</v>
      </c>
      <c r="E115" s="109">
        <v>44364</v>
      </c>
      <c r="F115" s="96" t="s">
        <v>716</v>
      </c>
      <c r="G115" s="96" t="s">
        <v>141</v>
      </c>
      <c r="H115" s="96"/>
      <c r="I115" s="22"/>
    </row>
    <row r="116" spans="1:9" s="10" customFormat="1" ht="27" customHeight="1">
      <c r="A116" s="96" t="s">
        <v>468</v>
      </c>
      <c r="B116" s="99" t="s">
        <v>647</v>
      </c>
      <c r="C116" s="102">
        <v>3944</v>
      </c>
      <c r="D116" s="105">
        <v>0</v>
      </c>
      <c r="E116" s="109">
        <v>44364</v>
      </c>
      <c r="F116" s="96" t="s">
        <v>716</v>
      </c>
      <c r="G116" s="96" t="s">
        <v>141</v>
      </c>
      <c r="H116" s="96"/>
      <c r="I116" s="22"/>
    </row>
    <row r="117" spans="1:9" s="10" customFormat="1" ht="27" customHeight="1">
      <c r="A117" s="96" t="s">
        <v>469</v>
      </c>
      <c r="B117" s="99" t="s">
        <v>648</v>
      </c>
      <c r="C117" s="102">
        <v>794</v>
      </c>
      <c r="D117" s="105">
        <v>0</v>
      </c>
      <c r="E117" s="109">
        <v>44364</v>
      </c>
      <c r="F117" s="96" t="s">
        <v>716</v>
      </c>
      <c r="G117" s="96" t="s">
        <v>141</v>
      </c>
      <c r="H117" s="96"/>
      <c r="I117" s="22"/>
    </row>
    <row r="118" spans="1:9" s="10" customFormat="1" ht="27" customHeight="1">
      <c r="A118" s="96" t="s">
        <v>470</v>
      </c>
      <c r="B118" s="99" t="s">
        <v>649</v>
      </c>
      <c r="C118" s="102">
        <v>2784</v>
      </c>
      <c r="D118" s="105">
        <v>0</v>
      </c>
      <c r="E118" s="109">
        <v>44364</v>
      </c>
      <c r="F118" s="96" t="s">
        <v>716</v>
      </c>
      <c r="G118" s="96" t="s">
        <v>141</v>
      </c>
      <c r="H118" s="96"/>
      <c r="I118" s="22"/>
    </row>
    <row r="119" spans="1:9" s="10" customFormat="1" ht="27" customHeight="1">
      <c r="A119" s="96" t="s">
        <v>561</v>
      </c>
      <c r="B119" s="99" t="s">
        <v>650</v>
      </c>
      <c r="C119" s="102">
        <v>2590</v>
      </c>
      <c r="D119" s="105">
        <v>0</v>
      </c>
      <c r="E119" s="109">
        <v>44364</v>
      </c>
      <c r="F119" s="96" t="s">
        <v>716</v>
      </c>
      <c r="G119" s="96" t="s">
        <v>141</v>
      </c>
      <c r="H119" s="96"/>
      <c r="I119" s="22"/>
    </row>
    <row r="120" spans="1:9" s="10" customFormat="1" ht="27" customHeight="1">
      <c r="A120" s="96" t="s">
        <v>563</v>
      </c>
      <c r="B120" s="99" t="s">
        <v>651</v>
      </c>
      <c r="C120" s="102">
        <v>1060</v>
      </c>
      <c r="D120" s="105">
        <v>0</v>
      </c>
      <c r="E120" s="109">
        <v>44364</v>
      </c>
      <c r="F120" s="96" t="s">
        <v>716</v>
      </c>
      <c r="G120" s="96" t="s">
        <v>141</v>
      </c>
      <c r="H120" s="96"/>
      <c r="I120" s="22"/>
    </row>
    <row r="121" spans="1:9" s="10" customFormat="1" ht="27" customHeight="1">
      <c r="A121" s="96" t="s">
        <v>564</v>
      </c>
      <c r="B121" s="99" t="s">
        <v>614</v>
      </c>
      <c r="C121" s="102">
        <v>29338</v>
      </c>
      <c r="D121" s="105">
        <v>29338</v>
      </c>
      <c r="E121" s="109">
        <v>44364</v>
      </c>
      <c r="F121" s="96" t="s">
        <v>716</v>
      </c>
      <c r="G121" s="96" t="s">
        <v>141</v>
      </c>
      <c r="H121" s="96"/>
      <c r="I121" s="22"/>
    </row>
    <row r="122" spans="1:9" s="10" customFormat="1" ht="27" customHeight="1">
      <c r="A122" s="96" t="s">
        <v>595</v>
      </c>
      <c r="B122" s="99" t="s">
        <v>613</v>
      </c>
      <c r="C122" s="102">
        <v>30925.44</v>
      </c>
      <c r="D122" s="105">
        <v>30925.44</v>
      </c>
      <c r="E122" s="109">
        <v>44364</v>
      </c>
      <c r="F122" s="96" t="s">
        <v>716</v>
      </c>
      <c r="G122" s="96" t="s">
        <v>141</v>
      </c>
      <c r="H122" s="96"/>
      <c r="I122" s="22"/>
    </row>
    <row r="123" spans="1:9" s="10" customFormat="1" ht="27" customHeight="1">
      <c r="A123" s="96" t="s">
        <v>596</v>
      </c>
      <c r="B123" s="99" t="s">
        <v>473</v>
      </c>
      <c r="C123" s="102">
        <v>36687</v>
      </c>
      <c r="D123" s="105">
        <v>36687</v>
      </c>
      <c r="E123" s="109">
        <v>44364</v>
      </c>
      <c r="F123" s="96" t="s">
        <v>716</v>
      </c>
      <c r="G123" s="96" t="s">
        <v>141</v>
      </c>
      <c r="H123" s="96"/>
      <c r="I123" s="22"/>
    </row>
    <row r="124" spans="1:9" s="10" customFormat="1" ht="27" customHeight="1">
      <c r="A124" s="96" t="s">
        <v>597</v>
      </c>
      <c r="B124" s="99" t="s">
        <v>473</v>
      </c>
      <c r="C124" s="102">
        <v>36687</v>
      </c>
      <c r="D124" s="105">
        <v>36687</v>
      </c>
      <c r="E124" s="109">
        <v>44364</v>
      </c>
      <c r="F124" s="96" t="s">
        <v>716</v>
      </c>
      <c r="G124" s="96" t="s">
        <v>141</v>
      </c>
      <c r="H124" s="96"/>
      <c r="I124" s="22"/>
    </row>
    <row r="125" spans="1:9" s="10" customFormat="1" ht="27" customHeight="1">
      <c r="A125" s="96" t="s">
        <v>598</v>
      </c>
      <c r="B125" s="99" t="s">
        <v>623</v>
      </c>
      <c r="C125" s="103">
        <v>2275</v>
      </c>
      <c r="D125" s="105">
        <v>0</v>
      </c>
      <c r="E125" s="109">
        <v>44364</v>
      </c>
      <c r="F125" s="96" t="s">
        <v>716</v>
      </c>
      <c r="G125" s="96" t="s">
        <v>141</v>
      </c>
      <c r="H125" s="96"/>
      <c r="I125" s="22"/>
    </row>
    <row r="126" spans="1:9" s="10" customFormat="1" ht="27" customHeight="1">
      <c r="A126" s="96" t="s">
        <v>599</v>
      </c>
      <c r="B126" s="99" t="s">
        <v>652</v>
      </c>
      <c r="C126" s="104">
        <v>469484.63</v>
      </c>
      <c r="D126" s="106">
        <v>7824.74</v>
      </c>
      <c r="E126" s="109">
        <v>44412</v>
      </c>
      <c r="F126" s="96" t="s">
        <v>718</v>
      </c>
      <c r="G126" s="96" t="s">
        <v>141</v>
      </c>
      <c r="H126" s="96"/>
      <c r="I126" s="22"/>
    </row>
    <row r="127" spans="1:9" s="10" customFormat="1" ht="27" customHeight="1">
      <c r="A127" s="96" t="s">
        <v>600</v>
      </c>
      <c r="B127" s="99" t="s">
        <v>653</v>
      </c>
      <c r="C127" s="104">
        <v>614768.77</v>
      </c>
      <c r="D127" s="106">
        <v>614768.77</v>
      </c>
      <c r="E127" s="109">
        <v>44551</v>
      </c>
      <c r="F127" s="96" t="s">
        <v>717</v>
      </c>
      <c r="G127" s="96" t="s">
        <v>141</v>
      </c>
      <c r="H127" s="96"/>
      <c r="I127" s="22"/>
    </row>
    <row r="128" spans="1:9" s="10" customFormat="1" ht="27" customHeight="1">
      <c r="A128" s="96" t="s">
        <v>601</v>
      </c>
      <c r="B128" s="99" t="s">
        <v>654</v>
      </c>
      <c r="C128" s="104">
        <v>217198</v>
      </c>
      <c r="D128" s="106">
        <v>0</v>
      </c>
      <c r="E128" s="109">
        <v>44560</v>
      </c>
      <c r="F128" s="96" t="s">
        <v>710</v>
      </c>
      <c r="G128" s="96" t="s">
        <v>141</v>
      </c>
      <c r="H128" s="96"/>
      <c r="I128" s="22"/>
    </row>
    <row r="129" spans="1:9" s="10" customFormat="1" ht="27" customHeight="1">
      <c r="A129" s="96" t="s">
        <v>602</v>
      </c>
      <c r="B129" s="99" t="s">
        <v>655</v>
      </c>
      <c r="C129" s="104">
        <v>25500</v>
      </c>
      <c r="D129" s="106">
        <v>25500</v>
      </c>
      <c r="E129" s="109">
        <v>44560</v>
      </c>
      <c r="F129" s="96" t="s">
        <v>710</v>
      </c>
      <c r="G129" s="96" t="s">
        <v>141</v>
      </c>
      <c r="H129" s="96"/>
      <c r="I129" s="22"/>
    </row>
    <row r="130" spans="1:9" s="10" customFormat="1" ht="27" customHeight="1">
      <c r="A130" s="96" t="s">
        <v>603</v>
      </c>
      <c r="B130" s="99" t="s">
        <v>656</v>
      </c>
      <c r="C130" s="104">
        <v>66880</v>
      </c>
      <c r="D130" s="106">
        <v>66880</v>
      </c>
      <c r="E130" s="109">
        <v>44560</v>
      </c>
      <c r="F130" s="96" t="s">
        <v>710</v>
      </c>
      <c r="G130" s="96" t="s">
        <v>141</v>
      </c>
      <c r="H130" s="96"/>
      <c r="I130" s="22"/>
    </row>
    <row r="131" spans="1:9" s="10" customFormat="1" ht="27" customHeight="1">
      <c r="A131" s="96" t="s">
        <v>604</v>
      </c>
      <c r="B131" s="99" t="s">
        <v>657</v>
      </c>
      <c r="C131" s="104">
        <v>34900</v>
      </c>
      <c r="D131" s="106">
        <v>34900</v>
      </c>
      <c r="E131" s="109">
        <v>44560</v>
      </c>
      <c r="F131" s="96" t="s">
        <v>710</v>
      </c>
      <c r="G131" s="96" t="s">
        <v>141</v>
      </c>
      <c r="H131" s="96"/>
      <c r="I131" s="22"/>
    </row>
    <row r="132" spans="1:9" s="10" customFormat="1" ht="27" customHeight="1">
      <c r="A132" s="96" t="s">
        <v>807</v>
      </c>
      <c r="B132" s="111" t="s">
        <v>653</v>
      </c>
      <c r="C132" s="112">
        <v>99511.4</v>
      </c>
      <c r="D132" s="113">
        <v>99511.4</v>
      </c>
      <c r="E132" s="114">
        <v>44734</v>
      </c>
      <c r="F132" s="110" t="s">
        <v>804</v>
      </c>
      <c r="G132" s="110" t="s">
        <v>141</v>
      </c>
      <c r="H132" s="96"/>
      <c r="I132" s="22"/>
    </row>
    <row r="133" spans="1:9" s="10" customFormat="1" ht="27" customHeight="1">
      <c r="A133" s="96" t="s">
        <v>808</v>
      </c>
      <c r="B133" s="111" t="s">
        <v>805</v>
      </c>
      <c r="C133" s="112">
        <v>270300</v>
      </c>
      <c r="D133" s="113">
        <v>0</v>
      </c>
      <c r="E133" s="114">
        <v>44686</v>
      </c>
      <c r="F133" s="110" t="s">
        <v>806</v>
      </c>
      <c r="G133" s="110" t="s">
        <v>141</v>
      </c>
      <c r="H133" s="96"/>
      <c r="I133" s="22"/>
    </row>
    <row r="134" spans="1:9" s="10" customFormat="1" ht="27" customHeight="1">
      <c r="A134" s="144" t="s">
        <v>856</v>
      </c>
      <c r="B134" s="145" t="s">
        <v>862</v>
      </c>
      <c r="C134" s="146">
        <v>455520.51</v>
      </c>
      <c r="D134" s="147">
        <v>455520.51</v>
      </c>
      <c r="E134" s="148">
        <v>44911</v>
      </c>
      <c r="F134" s="144" t="s">
        <v>864</v>
      </c>
      <c r="G134" s="144" t="s">
        <v>141</v>
      </c>
      <c r="H134" s="149"/>
      <c r="I134" s="22"/>
    </row>
    <row r="135" spans="1:9" s="10" customFormat="1" ht="27" customHeight="1">
      <c r="A135" s="144" t="s">
        <v>863</v>
      </c>
      <c r="B135" s="145" t="s">
        <v>857</v>
      </c>
      <c r="C135" s="146">
        <v>16710.32</v>
      </c>
      <c r="D135" s="147">
        <v>16710.32</v>
      </c>
      <c r="E135" s="148">
        <v>44911</v>
      </c>
      <c r="F135" s="144" t="s">
        <v>864</v>
      </c>
      <c r="G135" s="144" t="s">
        <v>141</v>
      </c>
      <c r="H135" s="149"/>
      <c r="I135" s="22"/>
    </row>
    <row r="136" spans="1:8" s="10" customFormat="1" ht="15" customHeight="1">
      <c r="A136" s="100"/>
      <c r="B136" s="100" t="s">
        <v>841</v>
      </c>
      <c r="C136" s="142">
        <f>SUM(C10:C135)</f>
        <v>5923183.670000001</v>
      </c>
      <c r="D136" s="107">
        <v>2593927.9</v>
      </c>
      <c r="E136" s="100"/>
      <c r="F136" s="100"/>
      <c r="G136" s="100"/>
      <c r="H136" s="96"/>
    </row>
    <row r="137" spans="1:8" s="10" customFormat="1" ht="11.25">
      <c r="A137" s="11"/>
      <c r="B137" s="11"/>
      <c r="C137" s="11"/>
      <c r="D137" s="11"/>
      <c r="E137" s="11"/>
      <c r="F137" s="11"/>
      <c r="G137" s="11"/>
      <c r="H137" s="12"/>
    </row>
    <row r="138" spans="1:8" s="10" customFormat="1" ht="11.25">
      <c r="A138" s="13"/>
      <c r="B138" s="13"/>
      <c r="C138" s="20"/>
      <c r="D138" s="20"/>
      <c r="E138" s="13"/>
      <c r="F138" s="13"/>
      <c r="G138" s="13"/>
      <c r="H138" s="14"/>
    </row>
    <row r="139" spans="1:8" s="10" customFormat="1" ht="11.25">
      <c r="A139" s="13"/>
      <c r="B139" s="13" t="s">
        <v>34</v>
      </c>
      <c r="C139" s="13"/>
      <c r="D139" s="13" t="s">
        <v>35</v>
      </c>
      <c r="E139" s="13"/>
      <c r="F139" s="13"/>
      <c r="H139" s="14"/>
    </row>
    <row r="140" spans="1:8" s="10" customFormat="1" ht="11.25">
      <c r="A140" s="13"/>
      <c r="B140" s="13"/>
      <c r="C140" s="13"/>
      <c r="D140" s="13"/>
      <c r="E140" s="13"/>
      <c r="F140" s="13"/>
      <c r="G140" s="13"/>
      <c r="H140" s="14"/>
    </row>
    <row r="141" spans="1:8" s="10" customFormat="1" ht="11.25">
      <c r="A141" s="13"/>
      <c r="B141" s="13"/>
      <c r="C141" s="13"/>
      <c r="D141" s="13"/>
      <c r="E141" s="13"/>
      <c r="F141" s="13"/>
      <c r="G141" s="13"/>
      <c r="H141" s="14"/>
    </row>
    <row r="142" spans="1:8" s="10" customFormat="1" ht="11.25">
      <c r="A142" s="13"/>
      <c r="B142" s="13"/>
      <c r="C142" s="13"/>
      <c r="D142" s="13"/>
      <c r="E142" s="13"/>
      <c r="F142" s="13"/>
      <c r="G142" s="13"/>
      <c r="H142" s="14"/>
    </row>
    <row r="143" spans="1:8" s="10" customFormat="1" ht="11.25">
      <c r="A143" s="13"/>
      <c r="B143" s="13"/>
      <c r="C143" s="13"/>
      <c r="D143" s="13"/>
      <c r="E143" s="13"/>
      <c r="F143" s="13"/>
      <c r="G143" s="13"/>
      <c r="H143" s="14"/>
    </row>
    <row r="144" spans="1:8" s="10" customFormat="1" ht="11.25">
      <c r="A144" s="13"/>
      <c r="B144" s="13"/>
      <c r="C144" s="13"/>
      <c r="D144" s="13"/>
      <c r="E144" s="13"/>
      <c r="F144" s="13"/>
      <c r="G144" s="13"/>
      <c r="H144" s="14"/>
    </row>
    <row r="145" spans="1:8" s="10" customFormat="1" ht="11.25">
      <c r="A145" s="13"/>
      <c r="B145" s="13"/>
      <c r="C145" s="13"/>
      <c r="D145" s="13"/>
      <c r="E145" s="13"/>
      <c r="F145" s="13"/>
      <c r="G145" s="13"/>
      <c r="H145" s="14"/>
    </row>
    <row r="146" spans="1:8" s="10" customFormat="1" ht="11.25">
      <c r="A146" s="13"/>
      <c r="B146" s="13"/>
      <c r="C146" s="13"/>
      <c r="D146" s="13"/>
      <c r="E146" s="13"/>
      <c r="F146" s="13"/>
      <c r="G146" s="13"/>
      <c r="H146" s="14"/>
    </row>
    <row r="147" spans="1:8" s="10" customFormat="1" ht="11.25">
      <c r="A147" s="13"/>
      <c r="B147" s="13"/>
      <c r="C147" s="13"/>
      <c r="D147" s="13"/>
      <c r="E147" s="13"/>
      <c r="F147" s="13"/>
      <c r="G147" s="13"/>
      <c r="H147" s="14"/>
    </row>
    <row r="148" spans="1:8" s="10" customFormat="1" ht="11.25">
      <c r="A148" s="13"/>
      <c r="B148" s="13"/>
      <c r="C148" s="13"/>
      <c r="D148" s="13"/>
      <c r="E148" s="13"/>
      <c r="F148" s="13"/>
      <c r="G148" s="13"/>
      <c r="H148" s="14"/>
    </row>
    <row r="149" spans="1:8" s="10" customFormat="1" ht="11.25">
      <c r="A149" s="13"/>
      <c r="B149" s="13"/>
      <c r="C149" s="13"/>
      <c r="D149" s="13"/>
      <c r="E149" s="13"/>
      <c r="F149" s="13"/>
      <c r="G149" s="13"/>
      <c r="H149" s="14"/>
    </row>
    <row r="150" spans="1:8" s="10" customFormat="1" ht="11.25">
      <c r="A150" s="13"/>
      <c r="B150" s="13"/>
      <c r="C150" s="13"/>
      <c r="D150" s="13"/>
      <c r="E150" s="13"/>
      <c r="F150" s="13"/>
      <c r="G150" s="13"/>
      <c r="H150" s="14"/>
    </row>
    <row r="151" spans="1:8" s="10" customFormat="1" ht="11.25">
      <c r="A151" s="13"/>
      <c r="B151" s="13"/>
      <c r="C151" s="13"/>
      <c r="D151" s="13"/>
      <c r="E151" s="13"/>
      <c r="F151" s="13"/>
      <c r="G151" s="13"/>
      <c r="H151" s="14"/>
    </row>
    <row r="152" spans="1:8" s="10" customFormat="1" ht="11.25">
      <c r="A152" s="13"/>
      <c r="B152" s="13"/>
      <c r="C152" s="13"/>
      <c r="D152" s="13"/>
      <c r="E152" s="13"/>
      <c r="F152" s="13"/>
      <c r="G152" s="13"/>
      <c r="H152" s="14"/>
    </row>
    <row r="153" spans="1:8" s="10" customFormat="1" ht="11.25">
      <c r="A153" s="13"/>
      <c r="B153" s="13"/>
      <c r="C153" s="13"/>
      <c r="D153" s="13"/>
      <c r="E153" s="13"/>
      <c r="F153" s="13"/>
      <c r="G153" s="13"/>
      <c r="H153" s="14"/>
    </row>
    <row r="154" spans="1:8" s="10" customFormat="1" ht="11.25">
      <c r="A154" s="13"/>
      <c r="B154" s="13"/>
      <c r="C154" s="13"/>
      <c r="D154" s="13"/>
      <c r="E154" s="13"/>
      <c r="F154" s="13"/>
      <c r="G154" s="13"/>
      <c r="H154" s="14"/>
    </row>
    <row r="155" spans="1:8" s="10" customFormat="1" ht="11.25">
      <c r="A155" s="13"/>
      <c r="B155" s="13"/>
      <c r="C155" s="13"/>
      <c r="D155" s="13"/>
      <c r="E155" s="13"/>
      <c r="F155" s="13"/>
      <c r="G155" s="13"/>
      <c r="H155" s="14"/>
    </row>
    <row r="156" spans="1:8" s="10" customFormat="1" ht="11.25">
      <c r="A156" s="13"/>
      <c r="B156" s="13"/>
      <c r="C156" s="13"/>
      <c r="D156" s="13"/>
      <c r="E156" s="13"/>
      <c r="F156" s="13"/>
      <c r="G156" s="13"/>
      <c r="H156" s="14"/>
    </row>
    <row r="157" spans="1:8" s="10" customFormat="1" ht="11.25">
      <c r="A157" s="13"/>
      <c r="B157" s="13"/>
      <c r="C157" s="13"/>
      <c r="D157" s="13"/>
      <c r="E157" s="13"/>
      <c r="F157" s="13"/>
      <c r="G157" s="13"/>
      <c r="H157" s="14"/>
    </row>
    <row r="158" spans="1:8" s="10" customFormat="1" ht="11.25">
      <c r="A158" s="13"/>
      <c r="B158" s="13"/>
      <c r="C158" s="13"/>
      <c r="D158" s="13"/>
      <c r="E158" s="13"/>
      <c r="F158" s="13"/>
      <c r="G158" s="13"/>
      <c r="H158" s="14"/>
    </row>
    <row r="159" spans="1:8" s="10" customFormat="1" ht="11.25">
      <c r="A159" s="13"/>
      <c r="B159" s="13"/>
      <c r="C159" s="13"/>
      <c r="D159" s="13"/>
      <c r="E159" s="13"/>
      <c r="F159" s="13"/>
      <c r="G159" s="13"/>
      <c r="H159" s="14"/>
    </row>
    <row r="160" spans="1:8" s="10" customFormat="1" ht="11.25">
      <c r="A160" s="13"/>
      <c r="B160" s="13"/>
      <c r="C160" s="13"/>
      <c r="D160" s="13"/>
      <c r="E160" s="13"/>
      <c r="F160" s="13"/>
      <c r="G160" s="13"/>
      <c r="H160" s="14"/>
    </row>
    <row r="161" spans="1:8" s="10" customFormat="1" ht="11.25">
      <c r="A161" s="13"/>
      <c r="B161" s="13"/>
      <c r="C161" s="13"/>
      <c r="D161" s="13"/>
      <c r="E161" s="13"/>
      <c r="F161" s="13"/>
      <c r="G161" s="13"/>
      <c r="H161" s="14"/>
    </row>
    <row r="162" spans="1:8" s="10" customFormat="1" ht="11.25">
      <c r="A162" s="13"/>
      <c r="B162" s="13"/>
      <c r="C162" s="13"/>
      <c r="D162" s="13"/>
      <c r="E162" s="13"/>
      <c r="F162" s="13"/>
      <c r="G162" s="13"/>
      <c r="H162" s="14"/>
    </row>
    <row r="163" spans="1:8" s="10" customFormat="1" ht="11.25">
      <c r="A163" s="13"/>
      <c r="B163" s="13"/>
      <c r="C163" s="13"/>
      <c r="D163" s="13"/>
      <c r="E163" s="13"/>
      <c r="F163" s="13"/>
      <c r="G163" s="13"/>
      <c r="H163" s="14"/>
    </row>
    <row r="164" spans="1:8" s="10" customFormat="1" ht="11.25">
      <c r="A164" s="13"/>
      <c r="B164" s="13"/>
      <c r="C164" s="13"/>
      <c r="D164" s="13"/>
      <c r="E164" s="13"/>
      <c r="F164" s="13"/>
      <c r="G164" s="13"/>
      <c r="H164" s="14"/>
    </row>
    <row r="165" spans="1:8" s="10" customFormat="1" ht="11.25">
      <c r="A165" s="13"/>
      <c r="B165" s="13"/>
      <c r="C165" s="13"/>
      <c r="D165" s="13"/>
      <c r="E165" s="13"/>
      <c r="F165" s="13"/>
      <c r="G165" s="13"/>
      <c r="H165" s="14"/>
    </row>
    <row r="166" spans="1:8" s="10" customFormat="1" ht="11.25">
      <c r="A166" s="13"/>
      <c r="B166" s="13"/>
      <c r="C166" s="13"/>
      <c r="D166" s="13"/>
      <c r="E166" s="13"/>
      <c r="F166" s="13"/>
      <c r="G166" s="13"/>
      <c r="H166" s="14"/>
    </row>
    <row r="167" spans="1:8" s="10" customFormat="1" ht="11.25">
      <c r="A167" s="13"/>
      <c r="B167" s="13"/>
      <c r="C167" s="13"/>
      <c r="D167" s="13"/>
      <c r="E167" s="13"/>
      <c r="F167" s="13"/>
      <c r="G167" s="13"/>
      <c r="H167" s="14"/>
    </row>
    <row r="168" spans="1:8" s="10" customFormat="1" ht="11.25">
      <c r="A168" s="13"/>
      <c r="B168" s="13"/>
      <c r="C168" s="13"/>
      <c r="D168" s="13"/>
      <c r="E168" s="13"/>
      <c r="F168" s="13"/>
      <c r="G168" s="13"/>
      <c r="H168" s="14"/>
    </row>
    <row r="169" spans="1:8" s="10" customFormat="1" ht="11.25">
      <c r="A169" s="13"/>
      <c r="B169" s="13"/>
      <c r="C169" s="13"/>
      <c r="D169" s="13"/>
      <c r="E169" s="13"/>
      <c r="F169" s="13"/>
      <c r="G169" s="13"/>
      <c r="H169" s="14"/>
    </row>
    <row r="170" spans="1:8" s="10" customFormat="1" ht="11.25">
      <c r="A170" s="13"/>
      <c r="B170" s="13"/>
      <c r="C170" s="13"/>
      <c r="D170" s="13"/>
      <c r="E170" s="13"/>
      <c r="F170" s="13"/>
      <c r="G170" s="13"/>
      <c r="H170" s="14"/>
    </row>
    <row r="171" spans="1:8" s="10" customFormat="1" ht="11.25">
      <c r="A171" s="13"/>
      <c r="B171" s="13"/>
      <c r="C171" s="13"/>
      <c r="D171" s="13"/>
      <c r="E171" s="13"/>
      <c r="F171" s="13"/>
      <c r="G171" s="13"/>
      <c r="H171" s="14"/>
    </row>
    <row r="172" spans="1:8" s="10" customFormat="1" ht="11.25">
      <c r="A172" s="13"/>
      <c r="B172" s="13"/>
      <c r="C172" s="13"/>
      <c r="D172" s="13"/>
      <c r="E172" s="13"/>
      <c r="F172" s="13"/>
      <c r="G172" s="13"/>
      <c r="H172" s="14"/>
    </row>
    <row r="173" spans="1:8" s="10" customFormat="1" ht="11.25">
      <c r="A173" s="13"/>
      <c r="B173" s="13"/>
      <c r="C173" s="13"/>
      <c r="D173" s="13"/>
      <c r="E173" s="13"/>
      <c r="F173" s="13"/>
      <c r="G173" s="13"/>
      <c r="H173" s="14"/>
    </row>
    <row r="174" spans="1:8" s="10" customFormat="1" ht="11.25">
      <c r="A174" s="13"/>
      <c r="B174" s="13"/>
      <c r="C174" s="13"/>
      <c r="D174" s="13"/>
      <c r="E174" s="13"/>
      <c r="F174" s="13"/>
      <c r="G174" s="13"/>
      <c r="H174" s="14"/>
    </row>
    <row r="175" spans="1:8" s="10" customFormat="1" ht="11.25">
      <c r="A175" s="13"/>
      <c r="B175" s="13"/>
      <c r="C175" s="13"/>
      <c r="D175" s="13"/>
      <c r="E175" s="13"/>
      <c r="F175" s="13"/>
      <c r="G175" s="13"/>
      <c r="H175" s="14"/>
    </row>
    <row r="176" spans="1:8" s="10" customFormat="1" ht="11.25">
      <c r="A176" s="13"/>
      <c r="B176" s="13"/>
      <c r="C176" s="13"/>
      <c r="D176" s="13"/>
      <c r="E176" s="13"/>
      <c r="F176" s="13"/>
      <c r="G176" s="13"/>
      <c r="H176" s="14"/>
    </row>
    <row r="177" spans="1:8" s="10" customFormat="1" ht="11.25">
      <c r="A177" s="13"/>
      <c r="B177" s="13"/>
      <c r="C177" s="13"/>
      <c r="D177" s="13"/>
      <c r="E177" s="13"/>
      <c r="F177" s="13"/>
      <c r="G177" s="13"/>
      <c r="H177" s="14"/>
    </row>
    <row r="178" spans="1:8" s="10" customFormat="1" ht="11.25">
      <c r="A178" s="13"/>
      <c r="B178" s="13"/>
      <c r="C178" s="13"/>
      <c r="D178" s="13"/>
      <c r="E178" s="13"/>
      <c r="F178" s="13"/>
      <c r="G178" s="13"/>
      <c r="H178" s="14"/>
    </row>
    <row r="179" spans="1:8" s="10" customFormat="1" ht="11.25">
      <c r="A179" s="13"/>
      <c r="B179" s="13"/>
      <c r="C179" s="13"/>
      <c r="D179" s="13"/>
      <c r="E179" s="13"/>
      <c r="F179" s="13"/>
      <c r="G179" s="13"/>
      <c r="H179" s="14"/>
    </row>
    <row r="180" spans="1:8" s="10" customFormat="1" ht="11.25">
      <c r="A180" s="13"/>
      <c r="B180" s="13"/>
      <c r="C180" s="13"/>
      <c r="D180" s="13"/>
      <c r="E180" s="13"/>
      <c r="F180" s="13"/>
      <c r="G180" s="13"/>
      <c r="H180" s="14"/>
    </row>
    <row r="181" spans="1:8" s="10" customFormat="1" ht="11.25">
      <c r="A181" s="13"/>
      <c r="B181" s="13"/>
      <c r="C181" s="13"/>
      <c r="D181" s="13"/>
      <c r="E181" s="13"/>
      <c r="F181" s="13"/>
      <c r="G181" s="13"/>
      <c r="H181" s="14"/>
    </row>
    <row r="182" spans="1:8" s="10" customFormat="1" ht="11.25">
      <c r="A182" s="13"/>
      <c r="B182" s="13"/>
      <c r="C182" s="13"/>
      <c r="D182" s="13"/>
      <c r="E182" s="13"/>
      <c r="F182" s="13"/>
      <c r="G182" s="13"/>
      <c r="H182" s="14"/>
    </row>
    <row r="183" spans="1:8" s="10" customFormat="1" ht="11.25">
      <c r="A183" s="13"/>
      <c r="B183" s="13"/>
      <c r="C183" s="13"/>
      <c r="D183" s="13"/>
      <c r="E183" s="13"/>
      <c r="F183" s="13"/>
      <c r="G183" s="13"/>
      <c r="H183" s="14"/>
    </row>
    <row r="184" spans="1:8" s="10" customFormat="1" ht="11.25">
      <c r="A184" s="13"/>
      <c r="B184" s="13"/>
      <c r="C184" s="13"/>
      <c r="D184" s="13"/>
      <c r="E184" s="13"/>
      <c r="F184" s="13"/>
      <c r="G184" s="13"/>
      <c r="H184" s="14"/>
    </row>
    <row r="185" spans="1:8" s="10" customFormat="1" ht="11.25">
      <c r="A185" s="13"/>
      <c r="B185" s="13"/>
      <c r="C185" s="13"/>
      <c r="D185" s="13"/>
      <c r="E185" s="13"/>
      <c r="F185" s="13"/>
      <c r="G185" s="13"/>
      <c r="H185" s="14"/>
    </row>
    <row r="186" spans="1:8" s="10" customFormat="1" ht="11.25">
      <c r="A186" s="13"/>
      <c r="B186" s="13"/>
      <c r="C186" s="13"/>
      <c r="D186" s="13"/>
      <c r="E186" s="13"/>
      <c r="F186" s="13"/>
      <c r="G186" s="13"/>
      <c r="H186" s="14"/>
    </row>
    <row r="187" spans="1:8" s="10" customFormat="1" ht="11.25">
      <c r="A187" s="13"/>
      <c r="B187" s="13"/>
      <c r="C187" s="13"/>
      <c r="D187" s="13"/>
      <c r="E187" s="13"/>
      <c r="F187" s="13"/>
      <c r="G187" s="13"/>
      <c r="H187" s="14"/>
    </row>
    <row r="188" spans="1:8" s="10" customFormat="1" ht="11.25">
      <c r="A188" s="13"/>
      <c r="B188" s="13"/>
      <c r="C188" s="13"/>
      <c r="D188" s="13"/>
      <c r="E188" s="13"/>
      <c r="F188" s="13"/>
      <c r="G188" s="13"/>
      <c r="H188" s="14"/>
    </row>
    <row r="189" spans="1:8" s="10" customFormat="1" ht="11.25">
      <c r="A189" s="13"/>
      <c r="B189" s="13"/>
      <c r="C189" s="13"/>
      <c r="D189" s="13"/>
      <c r="E189" s="13"/>
      <c r="F189" s="13"/>
      <c r="G189" s="13"/>
      <c r="H189" s="14"/>
    </row>
    <row r="190" spans="1:8" s="10" customFormat="1" ht="11.25">
      <c r="A190" s="13"/>
      <c r="B190" s="13"/>
      <c r="C190" s="13"/>
      <c r="D190" s="13"/>
      <c r="E190" s="13"/>
      <c r="F190" s="13"/>
      <c r="G190" s="13"/>
      <c r="H190" s="14"/>
    </row>
    <row r="191" spans="1:8" s="10" customFormat="1" ht="11.25">
      <c r="A191" s="13"/>
      <c r="B191" s="13"/>
      <c r="C191" s="13"/>
      <c r="D191" s="13"/>
      <c r="E191" s="13"/>
      <c r="F191" s="13"/>
      <c r="G191" s="13"/>
      <c r="H191" s="14"/>
    </row>
    <row r="192" spans="1:8" s="10" customFormat="1" ht="11.25">
      <c r="A192" s="13"/>
      <c r="B192" s="13"/>
      <c r="C192" s="13"/>
      <c r="D192" s="13"/>
      <c r="E192" s="13"/>
      <c r="F192" s="13"/>
      <c r="G192" s="13"/>
      <c r="H192" s="14"/>
    </row>
    <row r="193" spans="1:8" s="10" customFormat="1" ht="11.25">
      <c r="A193" s="13"/>
      <c r="B193" s="13"/>
      <c r="C193" s="13"/>
      <c r="D193" s="13"/>
      <c r="E193" s="13"/>
      <c r="F193" s="13"/>
      <c r="G193" s="13"/>
      <c r="H193" s="14"/>
    </row>
    <row r="194" spans="1:8" s="10" customFormat="1" ht="11.25">
      <c r="A194" s="13"/>
      <c r="B194" s="13"/>
      <c r="C194" s="13"/>
      <c r="D194" s="13"/>
      <c r="E194" s="13"/>
      <c r="F194" s="13"/>
      <c r="G194" s="13"/>
      <c r="H194" s="14"/>
    </row>
    <row r="195" spans="1:8" s="10" customFormat="1" ht="11.25">
      <c r="A195" s="13"/>
      <c r="B195" s="13"/>
      <c r="C195" s="13"/>
      <c r="D195" s="13"/>
      <c r="E195" s="13"/>
      <c r="F195" s="13"/>
      <c r="G195" s="13"/>
      <c r="H195" s="14"/>
    </row>
    <row r="196" spans="1:8" s="10" customFormat="1" ht="11.25">
      <c r="A196" s="13"/>
      <c r="B196" s="13"/>
      <c r="C196" s="13"/>
      <c r="D196" s="13"/>
      <c r="E196" s="13"/>
      <c r="F196" s="13"/>
      <c r="G196" s="13"/>
      <c r="H196" s="14"/>
    </row>
    <row r="197" spans="1:8" s="10" customFormat="1" ht="11.25">
      <c r="A197" s="13"/>
      <c r="B197" s="13"/>
      <c r="C197" s="13"/>
      <c r="D197" s="13"/>
      <c r="E197" s="13"/>
      <c r="F197" s="13"/>
      <c r="G197" s="13"/>
      <c r="H197" s="14"/>
    </row>
    <row r="198" spans="1:8" s="10" customFormat="1" ht="11.25">
      <c r="A198" s="13"/>
      <c r="B198" s="13"/>
      <c r="C198" s="13"/>
      <c r="D198" s="13"/>
      <c r="E198" s="13"/>
      <c r="F198" s="13"/>
      <c r="G198" s="13"/>
      <c r="H198" s="14"/>
    </row>
    <row r="199" spans="1:8" s="10" customFormat="1" ht="11.25">
      <c r="A199" s="13"/>
      <c r="B199" s="13"/>
      <c r="C199" s="13"/>
      <c r="D199" s="13"/>
      <c r="E199" s="13"/>
      <c r="F199" s="13"/>
      <c r="G199" s="13"/>
      <c r="H199" s="14"/>
    </row>
    <row r="200" spans="1:8" s="10" customFormat="1" ht="11.25">
      <c r="A200" s="13"/>
      <c r="B200" s="13"/>
      <c r="C200" s="13"/>
      <c r="D200" s="13"/>
      <c r="E200" s="13"/>
      <c r="F200" s="13"/>
      <c r="G200" s="13"/>
      <c r="H200" s="14"/>
    </row>
    <row r="201" spans="1:8" s="10" customFormat="1" ht="11.25">
      <c r="A201" s="13"/>
      <c r="B201" s="13"/>
      <c r="C201" s="13"/>
      <c r="D201" s="13"/>
      <c r="E201" s="13"/>
      <c r="F201" s="13"/>
      <c r="G201" s="13"/>
      <c r="H201" s="14"/>
    </row>
    <row r="202" spans="1:8" s="10" customFormat="1" ht="11.25">
      <c r="A202" s="13"/>
      <c r="B202" s="13"/>
      <c r="C202" s="13"/>
      <c r="D202" s="13"/>
      <c r="E202" s="13"/>
      <c r="F202" s="13"/>
      <c r="G202" s="13"/>
      <c r="H202" s="14"/>
    </row>
    <row r="203" spans="1:8" s="10" customFormat="1" ht="11.25">
      <c r="A203" s="13"/>
      <c r="B203" s="13"/>
      <c r="C203" s="13"/>
      <c r="D203" s="13"/>
      <c r="E203" s="13"/>
      <c r="F203" s="13"/>
      <c r="G203" s="13"/>
      <c r="H203" s="14"/>
    </row>
    <row r="204" spans="1:8" s="10" customFormat="1" ht="11.25">
      <c r="A204" s="13"/>
      <c r="B204" s="13"/>
      <c r="C204" s="13"/>
      <c r="D204" s="13"/>
      <c r="E204" s="13"/>
      <c r="F204" s="13"/>
      <c r="G204" s="13"/>
      <c r="H204" s="14"/>
    </row>
    <row r="205" spans="1:8" s="10" customFormat="1" ht="11.25">
      <c r="A205" s="13"/>
      <c r="B205" s="13"/>
      <c r="C205" s="13"/>
      <c r="D205" s="13"/>
      <c r="E205" s="13"/>
      <c r="F205" s="13"/>
      <c r="G205" s="13"/>
      <c r="H205" s="14"/>
    </row>
    <row r="206" spans="1:8" s="10" customFormat="1" ht="11.25">
      <c r="A206" s="13"/>
      <c r="B206" s="13"/>
      <c r="C206" s="13"/>
      <c r="D206" s="13"/>
      <c r="E206" s="13"/>
      <c r="F206" s="13"/>
      <c r="G206" s="13"/>
      <c r="H206" s="14"/>
    </row>
    <row r="207" spans="1:8" s="10" customFormat="1" ht="11.25">
      <c r="A207" s="13"/>
      <c r="B207" s="13"/>
      <c r="C207" s="13"/>
      <c r="D207" s="13"/>
      <c r="E207" s="13"/>
      <c r="F207" s="13"/>
      <c r="G207" s="13"/>
      <c r="H207" s="14"/>
    </row>
    <row r="208" spans="1:8" s="10" customFormat="1" ht="11.25">
      <c r="A208" s="13"/>
      <c r="B208" s="13"/>
      <c r="C208" s="13"/>
      <c r="D208" s="13"/>
      <c r="E208" s="13"/>
      <c r="F208" s="13"/>
      <c r="G208" s="13"/>
      <c r="H208" s="14"/>
    </row>
    <row r="209" spans="1:8" s="10" customFormat="1" ht="11.25">
      <c r="A209" s="13"/>
      <c r="B209" s="13"/>
      <c r="C209" s="13"/>
      <c r="D209" s="13"/>
      <c r="E209" s="13"/>
      <c r="F209" s="13"/>
      <c r="G209" s="13"/>
      <c r="H209" s="14"/>
    </row>
    <row r="210" spans="1:8" s="10" customFormat="1" ht="11.25">
      <c r="A210" s="13"/>
      <c r="B210" s="13"/>
      <c r="C210" s="13"/>
      <c r="D210" s="13"/>
      <c r="E210" s="13"/>
      <c r="F210" s="13"/>
      <c r="G210" s="13"/>
      <c r="H210" s="14"/>
    </row>
    <row r="211" spans="1:8" s="10" customFormat="1" ht="11.25">
      <c r="A211" s="13"/>
      <c r="B211" s="13"/>
      <c r="C211" s="13"/>
      <c r="D211" s="13"/>
      <c r="E211" s="13"/>
      <c r="F211" s="13"/>
      <c r="G211" s="13"/>
      <c r="H211" s="14"/>
    </row>
    <row r="212" spans="1:8" s="10" customFormat="1" ht="11.25">
      <c r="A212" s="13"/>
      <c r="B212" s="13"/>
      <c r="C212" s="13"/>
      <c r="D212" s="13"/>
      <c r="E212" s="13"/>
      <c r="F212" s="13"/>
      <c r="G212" s="13"/>
      <c r="H212" s="14"/>
    </row>
    <row r="213" spans="1:8" s="10" customFormat="1" ht="11.25">
      <c r="A213" s="13"/>
      <c r="B213" s="13"/>
      <c r="C213" s="13"/>
      <c r="D213" s="13"/>
      <c r="E213" s="13"/>
      <c r="F213" s="13"/>
      <c r="G213" s="13"/>
      <c r="H213" s="14"/>
    </row>
    <row r="214" spans="1:8" s="10" customFormat="1" ht="11.25">
      <c r="A214" s="13"/>
      <c r="B214" s="13"/>
      <c r="C214" s="13"/>
      <c r="D214" s="13"/>
      <c r="E214" s="13"/>
      <c r="F214" s="13"/>
      <c r="G214" s="13"/>
      <c r="H214" s="14"/>
    </row>
    <row r="215" spans="1:8" s="10" customFormat="1" ht="11.25">
      <c r="A215" s="13"/>
      <c r="B215" s="13"/>
      <c r="C215" s="13"/>
      <c r="D215" s="13"/>
      <c r="E215" s="13"/>
      <c r="F215" s="13"/>
      <c r="G215" s="13"/>
      <c r="H215" s="14"/>
    </row>
    <row r="216" spans="1:8" s="10" customFormat="1" ht="11.25">
      <c r="A216" s="13"/>
      <c r="B216" s="13"/>
      <c r="C216" s="13"/>
      <c r="D216" s="13"/>
      <c r="E216" s="13"/>
      <c r="F216" s="13"/>
      <c r="G216" s="13"/>
      <c r="H216" s="14"/>
    </row>
    <row r="217" spans="1:8" s="10" customFormat="1" ht="11.25">
      <c r="A217" s="13"/>
      <c r="B217" s="13"/>
      <c r="C217" s="13"/>
      <c r="D217" s="13"/>
      <c r="E217" s="13"/>
      <c r="F217" s="13"/>
      <c r="G217" s="13"/>
      <c r="H217" s="14"/>
    </row>
    <row r="218" spans="1:8" s="10" customFormat="1" ht="11.25">
      <c r="A218" s="13"/>
      <c r="B218" s="13"/>
      <c r="C218" s="13"/>
      <c r="D218" s="13"/>
      <c r="E218" s="13"/>
      <c r="F218" s="13"/>
      <c r="G218" s="13"/>
      <c r="H218" s="14"/>
    </row>
    <row r="219" spans="1:8" s="10" customFormat="1" ht="11.25">
      <c r="A219" s="13"/>
      <c r="B219" s="13"/>
      <c r="C219" s="13"/>
      <c r="D219" s="13"/>
      <c r="E219" s="13"/>
      <c r="F219" s="13"/>
      <c r="G219" s="13"/>
      <c r="H219" s="14"/>
    </row>
    <row r="220" spans="1:8" s="10" customFormat="1" ht="11.25">
      <c r="A220" s="13"/>
      <c r="B220" s="13"/>
      <c r="C220" s="13"/>
      <c r="D220" s="13"/>
      <c r="E220" s="13"/>
      <c r="F220" s="13"/>
      <c r="G220" s="13"/>
      <c r="H220" s="14"/>
    </row>
    <row r="221" spans="1:8" s="10" customFormat="1" ht="11.25">
      <c r="A221" s="13"/>
      <c r="B221" s="13"/>
      <c r="C221" s="13"/>
      <c r="D221" s="13"/>
      <c r="E221" s="13"/>
      <c r="F221" s="13"/>
      <c r="G221" s="13"/>
      <c r="H221" s="14"/>
    </row>
    <row r="222" spans="1:8" s="10" customFormat="1" ht="11.25">
      <c r="A222" s="13"/>
      <c r="B222" s="13"/>
      <c r="C222" s="13"/>
      <c r="D222" s="13"/>
      <c r="E222" s="13"/>
      <c r="F222" s="13"/>
      <c r="G222" s="13"/>
      <c r="H222" s="14"/>
    </row>
    <row r="223" spans="1:8" s="10" customFormat="1" ht="11.25">
      <c r="A223" s="13"/>
      <c r="B223" s="13"/>
      <c r="C223" s="13"/>
      <c r="D223" s="13"/>
      <c r="E223" s="13"/>
      <c r="F223" s="13"/>
      <c r="G223" s="13"/>
      <c r="H223" s="14"/>
    </row>
    <row r="224" spans="1:8" s="10" customFormat="1" ht="11.25">
      <c r="A224" s="13"/>
      <c r="B224" s="13"/>
      <c r="C224" s="13"/>
      <c r="D224" s="13"/>
      <c r="E224" s="13"/>
      <c r="F224" s="13"/>
      <c r="G224" s="13"/>
      <c r="H224" s="14"/>
    </row>
    <row r="225" spans="1:8" s="10" customFormat="1" ht="11.25">
      <c r="A225" s="13"/>
      <c r="B225" s="13"/>
      <c r="C225" s="13"/>
      <c r="D225" s="13"/>
      <c r="E225" s="13"/>
      <c r="F225" s="13"/>
      <c r="G225" s="13"/>
      <c r="H225" s="14"/>
    </row>
    <row r="226" spans="1:8" s="10" customFormat="1" ht="11.25">
      <c r="A226" s="13"/>
      <c r="B226" s="13"/>
      <c r="C226" s="13"/>
      <c r="D226" s="13"/>
      <c r="E226" s="13"/>
      <c r="F226" s="13"/>
      <c r="G226" s="13"/>
      <c r="H226" s="14"/>
    </row>
    <row r="227" spans="1:8" s="10" customFormat="1" ht="11.25">
      <c r="A227" s="13"/>
      <c r="B227" s="13"/>
      <c r="C227" s="13"/>
      <c r="D227" s="13"/>
      <c r="E227" s="13"/>
      <c r="F227" s="13"/>
      <c r="G227" s="13"/>
      <c r="H227" s="14"/>
    </row>
    <row r="228" spans="1:8" s="10" customFormat="1" ht="11.25">
      <c r="A228" s="13"/>
      <c r="B228" s="13"/>
      <c r="C228" s="13"/>
      <c r="D228" s="13"/>
      <c r="E228" s="13"/>
      <c r="F228" s="13"/>
      <c r="G228" s="13"/>
      <c r="H228" s="14"/>
    </row>
    <row r="229" spans="1:8" s="10" customFormat="1" ht="11.25">
      <c r="A229" s="13"/>
      <c r="B229" s="13"/>
      <c r="C229" s="13"/>
      <c r="D229" s="13"/>
      <c r="E229" s="13"/>
      <c r="F229" s="13"/>
      <c r="G229" s="13"/>
      <c r="H229" s="14"/>
    </row>
    <row r="230" spans="1:8" s="10" customFormat="1" ht="11.25">
      <c r="A230" s="13"/>
      <c r="B230" s="13"/>
      <c r="C230" s="13"/>
      <c r="D230" s="13"/>
      <c r="E230" s="13"/>
      <c r="F230" s="13"/>
      <c r="G230" s="13"/>
      <c r="H230" s="14"/>
    </row>
    <row r="231" spans="1:8" s="10" customFormat="1" ht="11.25">
      <c r="A231" s="13"/>
      <c r="B231" s="13"/>
      <c r="C231" s="13"/>
      <c r="D231" s="13"/>
      <c r="E231" s="13"/>
      <c r="F231" s="13"/>
      <c r="G231" s="13"/>
      <c r="H231" s="14"/>
    </row>
    <row r="232" spans="1:8" s="10" customFormat="1" ht="11.25">
      <c r="A232" s="13"/>
      <c r="B232" s="13"/>
      <c r="C232" s="13"/>
      <c r="D232" s="13"/>
      <c r="E232" s="13"/>
      <c r="F232" s="13"/>
      <c r="G232" s="13"/>
      <c r="H232" s="14"/>
    </row>
    <row r="233" spans="1:8" s="10" customFormat="1" ht="11.25">
      <c r="A233" s="13"/>
      <c r="B233" s="13"/>
      <c r="C233" s="13"/>
      <c r="D233" s="13"/>
      <c r="E233" s="13"/>
      <c r="F233" s="13"/>
      <c r="G233" s="13"/>
      <c r="H233" s="14"/>
    </row>
    <row r="234" spans="1:8" s="10" customFormat="1" ht="11.25">
      <c r="A234" s="13"/>
      <c r="B234" s="13"/>
      <c r="C234" s="13"/>
      <c r="D234" s="13"/>
      <c r="E234" s="13"/>
      <c r="F234" s="13"/>
      <c r="G234" s="13"/>
      <c r="H234" s="14"/>
    </row>
    <row r="235" spans="1:8" s="10" customFormat="1" ht="11.25">
      <c r="A235" s="13"/>
      <c r="B235" s="13"/>
      <c r="C235" s="13"/>
      <c r="D235" s="13"/>
      <c r="E235" s="13"/>
      <c r="F235" s="13"/>
      <c r="G235" s="13"/>
      <c r="H235" s="14"/>
    </row>
    <row r="236" spans="1:8" s="10" customFormat="1" ht="11.25">
      <c r="A236" s="13"/>
      <c r="B236" s="13"/>
      <c r="C236" s="13"/>
      <c r="D236" s="13"/>
      <c r="E236" s="13"/>
      <c r="F236" s="13"/>
      <c r="G236" s="13"/>
      <c r="H236" s="14"/>
    </row>
    <row r="237" spans="1:8" s="10" customFormat="1" ht="11.25">
      <c r="A237" s="13"/>
      <c r="B237" s="13"/>
      <c r="C237" s="13"/>
      <c r="D237" s="13"/>
      <c r="E237" s="13"/>
      <c r="F237" s="13"/>
      <c r="G237" s="13"/>
      <c r="H237" s="14"/>
    </row>
    <row r="238" spans="1:8" s="10" customFormat="1" ht="11.25">
      <c r="A238" s="13"/>
      <c r="B238" s="13"/>
      <c r="C238" s="13"/>
      <c r="D238" s="13"/>
      <c r="E238" s="13"/>
      <c r="F238" s="13"/>
      <c r="G238" s="13"/>
      <c r="H238" s="14"/>
    </row>
    <row r="239" spans="1:8" s="10" customFormat="1" ht="11.25">
      <c r="A239" s="13"/>
      <c r="B239" s="13"/>
      <c r="C239" s="13"/>
      <c r="D239" s="13"/>
      <c r="E239" s="13"/>
      <c r="F239" s="13"/>
      <c r="G239" s="13"/>
      <c r="H239" s="14"/>
    </row>
    <row r="240" spans="1:8" s="10" customFormat="1" ht="11.25">
      <c r="A240" s="13"/>
      <c r="B240" s="13"/>
      <c r="C240" s="13"/>
      <c r="D240" s="13"/>
      <c r="E240" s="13"/>
      <c r="F240" s="13"/>
      <c r="G240" s="13"/>
      <c r="H240" s="14"/>
    </row>
    <row r="241" spans="1:8" s="10" customFormat="1" ht="11.25">
      <c r="A241" s="13"/>
      <c r="B241" s="13"/>
      <c r="C241" s="13"/>
      <c r="D241" s="13"/>
      <c r="E241" s="13"/>
      <c r="F241" s="13"/>
      <c r="G241" s="13"/>
      <c r="H241" s="14"/>
    </row>
    <row r="242" spans="1:8" s="10" customFormat="1" ht="11.25">
      <c r="A242" s="13"/>
      <c r="B242" s="13"/>
      <c r="C242" s="13"/>
      <c r="D242" s="13"/>
      <c r="E242" s="13"/>
      <c r="F242" s="13"/>
      <c r="G242" s="13"/>
      <c r="H242" s="14"/>
    </row>
    <row r="243" spans="1:8" s="10" customFormat="1" ht="11.25">
      <c r="A243" s="13"/>
      <c r="B243" s="13"/>
      <c r="C243" s="13"/>
      <c r="D243" s="13"/>
      <c r="E243" s="13"/>
      <c r="F243" s="13"/>
      <c r="G243" s="13"/>
      <c r="H243" s="14"/>
    </row>
    <row r="244" spans="1:8" s="10" customFormat="1" ht="11.25">
      <c r="A244" s="13"/>
      <c r="B244" s="13"/>
      <c r="C244" s="13"/>
      <c r="D244" s="13"/>
      <c r="E244" s="13"/>
      <c r="F244" s="13"/>
      <c r="G244" s="13"/>
      <c r="H244" s="14"/>
    </row>
    <row r="245" spans="1:8" s="10" customFormat="1" ht="11.25">
      <c r="A245" s="13"/>
      <c r="B245" s="13"/>
      <c r="C245" s="13"/>
      <c r="D245" s="13"/>
      <c r="E245" s="13"/>
      <c r="F245" s="13"/>
      <c r="G245" s="13"/>
      <c r="H245" s="14"/>
    </row>
    <row r="246" spans="1:8" s="10" customFormat="1" ht="11.25">
      <c r="A246" s="13"/>
      <c r="B246" s="13"/>
      <c r="C246" s="13"/>
      <c r="D246" s="13"/>
      <c r="E246" s="13"/>
      <c r="F246" s="13"/>
      <c r="G246" s="13"/>
      <c r="H246" s="14"/>
    </row>
    <row r="247" spans="1:8" s="10" customFormat="1" ht="11.25">
      <c r="A247" s="13"/>
      <c r="B247" s="13"/>
      <c r="C247" s="13"/>
      <c r="D247" s="13"/>
      <c r="E247" s="13"/>
      <c r="F247" s="13"/>
      <c r="G247" s="13"/>
      <c r="H247" s="14"/>
    </row>
    <row r="248" spans="1:8" s="10" customFormat="1" ht="11.25">
      <c r="A248" s="13"/>
      <c r="B248" s="13"/>
      <c r="C248" s="13"/>
      <c r="D248" s="13"/>
      <c r="E248" s="13"/>
      <c r="F248" s="13"/>
      <c r="G248" s="13"/>
      <c r="H248" s="14"/>
    </row>
    <row r="249" spans="1:8" s="10" customFormat="1" ht="11.25">
      <c r="A249" s="13"/>
      <c r="B249" s="13"/>
      <c r="C249" s="13"/>
      <c r="D249" s="13"/>
      <c r="E249" s="13"/>
      <c r="F249" s="13"/>
      <c r="G249" s="13"/>
      <c r="H249" s="14"/>
    </row>
    <row r="250" spans="1:8" s="10" customFormat="1" ht="11.25">
      <c r="A250" s="13"/>
      <c r="B250" s="13"/>
      <c r="C250" s="13"/>
      <c r="D250" s="13"/>
      <c r="E250" s="13"/>
      <c r="F250" s="13"/>
      <c r="G250" s="13"/>
      <c r="H250" s="14"/>
    </row>
    <row r="251" spans="1:8" s="10" customFormat="1" ht="11.25">
      <c r="A251" s="13"/>
      <c r="B251" s="13"/>
      <c r="C251" s="13"/>
      <c r="D251" s="13"/>
      <c r="E251" s="13"/>
      <c r="F251" s="13"/>
      <c r="G251" s="13"/>
      <c r="H251" s="14"/>
    </row>
    <row r="252" spans="1:8" s="10" customFormat="1" ht="11.25">
      <c r="A252" s="13"/>
      <c r="B252" s="13"/>
      <c r="C252" s="13"/>
      <c r="D252" s="13"/>
      <c r="E252" s="13"/>
      <c r="F252" s="13"/>
      <c r="G252" s="13"/>
      <c r="H252" s="14"/>
    </row>
    <row r="253" spans="1:8" s="10" customFormat="1" ht="11.25">
      <c r="A253" s="13"/>
      <c r="B253" s="13"/>
      <c r="C253" s="13"/>
      <c r="D253" s="13"/>
      <c r="E253" s="13"/>
      <c r="F253" s="13"/>
      <c r="G253" s="13"/>
      <c r="H253" s="14"/>
    </row>
    <row r="254" spans="1:8" s="10" customFormat="1" ht="11.25">
      <c r="A254" s="13"/>
      <c r="B254" s="13"/>
      <c r="C254" s="13"/>
      <c r="D254" s="13"/>
      <c r="E254" s="13"/>
      <c r="F254" s="13"/>
      <c r="G254" s="13"/>
      <c r="H254" s="14"/>
    </row>
    <row r="255" spans="1:8" s="10" customFormat="1" ht="11.25">
      <c r="A255" s="13"/>
      <c r="B255" s="13"/>
      <c r="C255" s="13"/>
      <c r="D255" s="13"/>
      <c r="E255" s="13"/>
      <c r="F255" s="13"/>
      <c r="G255" s="13"/>
      <c r="H255" s="14"/>
    </row>
    <row r="256" spans="1:8" s="10" customFormat="1" ht="11.25">
      <c r="A256" s="13"/>
      <c r="B256" s="13"/>
      <c r="C256" s="13"/>
      <c r="D256" s="13"/>
      <c r="E256" s="13"/>
      <c r="F256" s="13"/>
      <c r="G256" s="13"/>
      <c r="H256" s="14"/>
    </row>
    <row r="257" spans="1:8" s="10" customFormat="1" ht="11.25">
      <c r="A257" s="13"/>
      <c r="B257" s="13"/>
      <c r="C257" s="13"/>
      <c r="D257" s="13"/>
      <c r="E257" s="13"/>
      <c r="F257" s="13"/>
      <c r="G257" s="13"/>
      <c r="H257" s="14"/>
    </row>
    <row r="258" spans="1:8" s="10" customFormat="1" ht="11.25">
      <c r="A258" s="13"/>
      <c r="B258" s="13"/>
      <c r="C258" s="13"/>
      <c r="D258" s="13"/>
      <c r="E258" s="13"/>
      <c r="F258" s="13"/>
      <c r="G258" s="13"/>
      <c r="H258" s="14"/>
    </row>
    <row r="259" spans="1:8" s="10" customFormat="1" ht="11.25">
      <c r="A259" s="13"/>
      <c r="B259" s="13"/>
      <c r="C259" s="13"/>
      <c r="D259" s="13"/>
      <c r="E259" s="13"/>
      <c r="F259" s="13"/>
      <c r="G259" s="13"/>
      <c r="H259" s="14"/>
    </row>
    <row r="260" spans="1:8" s="10" customFormat="1" ht="11.25">
      <c r="A260" s="13"/>
      <c r="B260" s="13"/>
      <c r="C260" s="13"/>
      <c r="D260" s="13"/>
      <c r="E260" s="13"/>
      <c r="F260" s="13"/>
      <c r="G260" s="13"/>
      <c r="H260" s="14"/>
    </row>
    <row r="261" spans="1:8" s="10" customFormat="1" ht="11.25">
      <c r="A261" s="13"/>
      <c r="B261" s="13"/>
      <c r="C261" s="13"/>
      <c r="D261" s="13"/>
      <c r="E261" s="13"/>
      <c r="F261" s="13"/>
      <c r="G261" s="13"/>
      <c r="H261" s="14"/>
    </row>
    <row r="262" spans="1:8" s="10" customFormat="1" ht="11.25">
      <c r="A262" s="13"/>
      <c r="B262" s="13"/>
      <c r="C262" s="13"/>
      <c r="D262" s="13"/>
      <c r="E262" s="13"/>
      <c r="F262" s="13"/>
      <c r="G262" s="13"/>
      <c r="H262" s="14"/>
    </row>
    <row r="263" spans="1:8" s="10" customFormat="1" ht="11.25">
      <c r="A263" s="13"/>
      <c r="B263" s="13"/>
      <c r="C263" s="13"/>
      <c r="D263" s="13"/>
      <c r="E263" s="13"/>
      <c r="F263" s="13"/>
      <c r="G263" s="13"/>
      <c r="H263" s="14"/>
    </row>
    <row r="264" spans="1:8" s="10" customFormat="1" ht="11.25">
      <c r="A264" s="13"/>
      <c r="B264" s="13"/>
      <c r="C264" s="13"/>
      <c r="D264" s="13"/>
      <c r="E264" s="13"/>
      <c r="F264" s="13"/>
      <c r="G264" s="13"/>
      <c r="H264" s="14"/>
    </row>
    <row r="265" spans="1:8" s="10" customFormat="1" ht="11.25">
      <c r="A265" s="13"/>
      <c r="B265" s="13"/>
      <c r="C265" s="13"/>
      <c r="D265" s="13"/>
      <c r="E265" s="13"/>
      <c r="F265" s="13"/>
      <c r="G265" s="13"/>
      <c r="H265" s="14"/>
    </row>
    <row r="266" spans="1:8" s="10" customFormat="1" ht="11.25">
      <c r="A266" s="13"/>
      <c r="B266" s="13"/>
      <c r="C266" s="13"/>
      <c r="D266" s="13"/>
      <c r="E266" s="13"/>
      <c r="F266" s="13"/>
      <c r="G266" s="13"/>
      <c r="H266" s="14"/>
    </row>
    <row r="267" spans="1:8" s="10" customFormat="1" ht="11.25">
      <c r="A267" s="13"/>
      <c r="B267" s="13"/>
      <c r="C267" s="13"/>
      <c r="D267" s="13"/>
      <c r="E267" s="13"/>
      <c r="F267" s="13"/>
      <c r="G267" s="13"/>
      <c r="H267" s="14"/>
    </row>
    <row r="268" spans="1:8" s="10" customFormat="1" ht="11.25">
      <c r="A268" s="13"/>
      <c r="B268" s="13"/>
      <c r="C268" s="13"/>
      <c r="D268" s="13"/>
      <c r="E268" s="13"/>
      <c r="F268" s="13"/>
      <c r="G268" s="13"/>
      <c r="H268" s="14"/>
    </row>
    <row r="269" spans="1:8" s="10" customFormat="1" ht="11.25">
      <c r="A269" s="13"/>
      <c r="B269" s="13"/>
      <c r="C269" s="13"/>
      <c r="D269" s="13"/>
      <c r="E269" s="13"/>
      <c r="F269" s="13"/>
      <c r="G269" s="13"/>
      <c r="H269" s="14"/>
    </row>
    <row r="270" spans="1:8" s="10" customFormat="1" ht="11.25">
      <c r="A270" s="13"/>
      <c r="B270" s="13"/>
      <c r="C270" s="13"/>
      <c r="D270" s="13"/>
      <c r="E270" s="13"/>
      <c r="F270" s="13"/>
      <c r="G270" s="13"/>
      <c r="H270" s="14"/>
    </row>
    <row r="271" spans="1:8" s="10" customFormat="1" ht="11.25">
      <c r="A271" s="13"/>
      <c r="B271" s="13"/>
      <c r="C271" s="13"/>
      <c r="D271" s="13"/>
      <c r="E271" s="13"/>
      <c r="F271" s="13"/>
      <c r="G271" s="13"/>
      <c r="H271" s="14"/>
    </row>
    <row r="272" spans="1:8" s="10" customFormat="1" ht="11.25">
      <c r="A272" s="13"/>
      <c r="B272" s="13"/>
      <c r="C272" s="13"/>
      <c r="D272" s="13"/>
      <c r="E272" s="13"/>
      <c r="F272" s="13"/>
      <c r="G272" s="13"/>
      <c r="H272" s="14"/>
    </row>
    <row r="273" spans="1:8" s="10" customFormat="1" ht="11.25">
      <c r="A273" s="13"/>
      <c r="B273" s="13"/>
      <c r="C273" s="13"/>
      <c r="D273" s="13"/>
      <c r="E273" s="13"/>
      <c r="F273" s="13"/>
      <c r="G273" s="13"/>
      <c r="H273" s="14"/>
    </row>
    <row r="274" spans="1:8" s="10" customFormat="1" ht="11.25">
      <c r="A274" s="13"/>
      <c r="B274" s="13"/>
      <c r="C274" s="13"/>
      <c r="D274" s="13"/>
      <c r="E274" s="13"/>
      <c r="F274" s="13"/>
      <c r="G274" s="13"/>
      <c r="H274" s="14"/>
    </row>
    <row r="275" spans="1:8" s="10" customFormat="1" ht="11.25">
      <c r="A275" s="13"/>
      <c r="B275" s="13"/>
      <c r="C275" s="13"/>
      <c r="D275" s="13"/>
      <c r="E275" s="13"/>
      <c r="F275" s="13"/>
      <c r="G275" s="13"/>
      <c r="H275" s="14"/>
    </row>
    <row r="276" spans="1:8" s="10" customFormat="1" ht="11.25">
      <c r="A276" s="13"/>
      <c r="B276" s="13"/>
      <c r="C276" s="13"/>
      <c r="D276" s="13"/>
      <c r="E276" s="13"/>
      <c r="F276" s="13"/>
      <c r="G276" s="13"/>
      <c r="H276" s="14"/>
    </row>
    <row r="277" spans="1:8" s="10" customFormat="1" ht="11.25">
      <c r="A277" s="13"/>
      <c r="B277" s="13"/>
      <c r="C277" s="13"/>
      <c r="D277" s="13"/>
      <c r="E277" s="13"/>
      <c r="F277" s="13"/>
      <c r="G277" s="13"/>
      <c r="H277" s="14"/>
    </row>
    <row r="278" spans="1:8" s="10" customFormat="1" ht="11.25">
      <c r="A278" s="13"/>
      <c r="B278" s="13"/>
      <c r="C278" s="13"/>
      <c r="D278" s="13"/>
      <c r="E278" s="13"/>
      <c r="F278" s="13"/>
      <c r="G278" s="13"/>
      <c r="H278" s="14"/>
    </row>
    <row r="279" spans="1:8" s="10" customFormat="1" ht="11.25">
      <c r="A279" s="13"/>
      <c r="B279" s="13"/>
      <c r="C279" s="13"/>
      <c r="D279" s="13"/>
      <c r="E279" s="13"/>
      <c r="F279" s="13"/>
      <c r="G279" s="13"/>
      <c r="H279" s="14"/>
    </row>
    <row r="280" spans="1:8" s="10" customFormat="1" ht="11.25">
      <c r="A280" s="13"/>
      <c r="B280" s="13"/>
      <c r="C280" s="13"/>
      <c r="D280" s="13"/>
      <c r="E280" s="13"/>
      <c r="F280" s="13"/>
      <c r="G280" s="13"/>
      <c r="H280" s="14"/>
    </row>
    <row r="281" spans="1:8" s="10" customFormat="1" ht="11.25">
      <c r="A281" s="13"/>
      <c r="B281" s="13"/>
      <c r="C281" s="13"/>
      <c r="D281" s="13"/>
      <c r="E281" s="13"/>
      <c r="F281" s="13"/>
      <c r="G281" s="13"/>
      <c r="H281" s="14"/>
    </row>
    <row r="282" spans="1:8" s="10" customFormat="1" ht="11.25">
      <c r="A282" s="13"/>
      <c r="B282" s="13"/>
      <c r="C282" s="13"/>
      <c r="D282" s="13"/>
      <c r="E282" s="13"/>
      <c r="F282" s="13"/>
      <c r="G282" s="13"/>
      <c r="H282" s="14"/>
    </row>
    <row r="283" spans="1:8" s="10" customFormat="1" ht="11.25">
      <c r="A283" s="13"/>
      <c r="B283" s="13"/>
      <c r="C283" s="13"/>
      <c r="D283" s="13"/>
      <c r="E283" s="13"/>
      <c r="F283" s="13"/>
      <c r="G283" s="13"/>
      <c r="H283" s="14"/>
    </row>
    <row r="284" spans="1:8" s="10" customFormat="1" ht="11.25">
      <c r="A284" s="13"/>
      <c r="B284" s="13"/>
      <c r="C284" s="13"/>
      <c r="D284" s="13"/>
      <c r="E284" s="13"/>
      <c r="F284" s="13"/>
      <c r="G284" s="13"/>
      <c r="H284" s="14"/>
    </row>
    <row r="285" spans="1:8" s="10" customFormat="1" ht="11.25">
      <c r="A285" s="13"/>
      <c r="B285" s="13"/>
      <c r="C285" s="13"/>
      <c r="D285" s="13"/>
      <c r="E285" s="13"/>
      <c r="F285" s="13"/>
      <c r="G285" s="13"/>
      <c r="H285" s="14"/>
    </row>
    <row r="286" spans="1:8" s="10" customFormat="1" ht="11.25">
      <c r="A286" s="13"/>
      <c r="B286" s="13"/>
      <c r="C286" s="13"/>
      <c r="D286" s="13"/>
      <c r="E286" s="13"/>
      <c r="F286" s="13"/>
      <c r="G286" s="13"/>
      <c r="H286" s="14"/>
    </row>
    <row r="287" spans="1:8" s="10" customFormat="1" ht="11.25">
      <c r="A287" s="13"/>
      <c r="B287" s="13"/>
      <c r="C287" s="13"/>
      <c r="D287" s="13"/>
      <c r="E287" s="13"/>
      <c r="F287" s="13"/>
      <c r="G287" s="13"/>
      <c r="H287" s="14"/>
    </row>
    <row r="288" spans="1:8" s="10" customFormat="1" ht="11.25">
      <c r="A288" s="13"/>
      <c r="B288" s="13"/>
      <c r="C288" s="13"/>
      <c r="D288" s="13"/>
      <c r="E288" s="13"/>
      <c r="F288" s="13"/>
      <c r="G288" s="13"/>
      <c r="H288" s="14"/>
    </row>
    <row r="289" spans="1:8" s="10" customFormat="1" ht="11.25">
      <c r="A289" s="13"/>
      <c r="B289" s="13"/>
      <c r="C289" s="13"/>
      <c r="D289" s="13"/>
      <c r="E289" s="13"/>
      <c r="F289" s="13"/>
      <c r="G289" s="13"/>
      <c r="H289" s="14"/>
    </row>
    <row r="290" spans="1:8" s="10" customFormat="1" ht="11.25">
      <c r="A290" s="13"/>
      <c r="B290" s="13"/>
      <c r="C290" s="13"/>
      <c r="D290" s="13"/>
      <c r="E290" s="13"/>
      <c r="F290" s="13"/>
      <c r="G290" s="13"/>
      <c r="H290" s="14"/>
    </row>
    <row r="291" spans="1:8" s="10" customFormat="1" ht="11.25">
      <c r="A291" s="13"/>
      <c r="B291" s="13"/>
      <c r="C291" s="13"/>
      <c r="D291" s="13"/>
      <c r="E291" s="13"/>
      <c r="F291" s="13"/>
      <c r="G291" s="13"/>
      <c r="H291" s="14"/>
    </row>
    <row r="292" spans="1:8" s="10" customFormat="1" ht="11.25">
      <c r="A292" s="13"/>
      <c r="B292" s="13"/>
      <c r="C292" s="13"/>
      <c r="D292" s="13"/>
      <c r="E292" s="13"/>
      <c r="F292" s="13"/>
      <c r="G292" s="13"/>
      <c r="H292" s="14"/>
    </row>
    <row r="293" spans="1:8" s="10" customFormat="1" ht="11.25">
      <c r="A293" s="13"/>
      <c r="B293" s="13"/>
      <c r="C293" s="13"/>
      <c r="D293" s="13"/>
      <c r="E293" s="13"/>
      <c r="F293" s="13"/>
      <c r="G293" s="13"/>
      <c r="H293" s="14"/>
    </row>
    <row r="294" spans="1:8" s="10" customFormat="1" ht="11.25">
      <c r="A294" s="13"/>
      <c r="B294" s="13"/>
      <c r="C294" s="13"/>
      <c r="D294" s="13"/>
      <c r="E294" s="13"/>
      <c r="F294" s="13"/>
      <c r="G294" s="13"/>
      <c r="H294" s="14"/>
    </row>
    <row r="295" spans="1:8" s="10" customFormat="1" ht="11.25">
      <c r="A295" s="13"/>
      <c r="B295" s="13"/>
      <c r="C295" s="13"/>
      <c r="D295" s="13"/>
      <c r="E295" s="13"/>
      <c r="F295" s="13"/>
      <c r="G295" s="13"/>
      <c r="H295" s="14"/>
    </row>
    <row r="296" spans="1:8" s="10" customFormat="1" ht="11.25">
      <c r="A296" s="13"/>
      <c r="B296" s="13"/>
      <c r="C296" s="13"/>
      <c r="D296" s="13"/>
      <c r="E296" s="13"/>
      <c r="F296" s="13"/>
      <c r="G296" s="13"/>
      <c r="H296" s="14"/>
    </row>
    <row r="297" spans="1:8" s="10" customFormat="1" ht="11.25">
      <c r="A297" s="13"/>
      <c r="B297" s="13"/>
      <c r="C297" s="13"/>
      <c r="D297" s="13"/>
      <c r="E297" s="13"/>
      <c r="F297" s="13"/>
      <c r="G297" s="13"/>
      <c r="H297" s="14"/>
    </row>
    <row r="298" spans="1:8" s="10" customFormat="1" ht="11.25">
      <c r="A298" s="13"/>
      <c r="B298" s="13"/>
      <c r="C298" s="13"/>
      <c r="D298" s="13"/>
      <c r="E298" s="13"/>
      <c r="F298" s="13"/>
      <c r="G298" s="13"/>
      <c r="H298" s="14"/>
    </row>
    <row r="299" spans="1:8" s="10" customFormat="1" ht="11.25">
      <c r="A299" s="13"/>
      <c r="B299" s="13"/>
      <c r="C299" s="13"/>
      <c r="D299" s="13"/>
      <c r="E299" s="13"/>
      <c r="F299" s="13"/>
      <c r="G299" s="13"/>
      <c r="H299" s="14"/>
    </row>
    <row r="300" spans="1:8" s="10" customFormat="1" ht="11.25">
      <c r="A300" s="13"/>
      <c r="B300" s="13"/>
      <c r="C300" s="13"/>
      <c r="D300" s="13"/>
      <c r="E300" s="13"/>
      <c r="F300" s="13"/>
      <c r="G300" s="13"/>
      <c r="H300" s="14"/>
    </row>
    <row r="301" spans="1:8" s="10" customFormat="1" ht="11.25">
      <c r="A301" s="13"/>
      <c r="B301" s="13"/>
      <c r="C301" s="13"/>
      <c r="D301" s="13"/>
      <c r="E301" s="13"/>
      <c r="F301" s="13"/>
      <c r="G301" s="13"/>
      <c r="H301" s="14"/>
    </row>
    <row r="302" spans="1:8" s="10" customFormat="1" ht="11.25">
      <c r="A302" s="13"/>
      <c r="B302" s="13"/>
      <c r="C302" s="13"/>
      <c r="D302" s="13"/>
      <c r="E302" s="13"/>
      <c r="F302" s="13"/>
      <c r="G302" s="13"/>
      <c r="H302" s="14"/>
    </row>
    <row r="303" spans="1:8" s="10" customFormat="1" ht="11.25">
      <c r="A303" s="13"/>
      <c r="B303" s="13"/>
      <c r="C303" s="13"/>
      <c r="D303" s="13"/>
      <c r="E303" s="13"/>
      <c r="F303" s="13"/>
      <c r="G303" s="13"/>
      <c r="H303" s="14"/>
    </row>
    <row r="304" spans="1:8" s="10" customFormat="1" ht="11.25">
      <c r="A304" s="13"/>
      <c r="B304" s="13"/>
      <c r="C304" s="13"/>
      <c r="D304" s="13"/>
      <c r="E304" s="13"/>
      <c r="F304" s="13"/>
      <c r="G304" s="13"/>
      <c r="H304" s="14"/>
    </row>
    <row r="305" spans="1:8" s="10" customFormat="1" ht="11.25">
      <c r="A305" s="13"/>
      <c r="B305" s="13"/>
      <c r="C305" s="13"/>
      <c r="D305" s="13"/>
      <c r="E305" s="13"/>
      <c r="F305" s="13"/>
      <c r="G305" s="13"/>
      <c r="H305" s="14"/>
    </row>
    <row r="306" spans="1:8" s="10" customFormat="1" ht="11.25">
      <c r="A306" s="13"/>
      <c r="B306" s="13"/>
      <c r="C306" s="13"/>
      <c r="D306" s="13"/>
      <c r="E306" s="13"/>
      <c r="F306" s="13"/>
      <c r="G306" s="13"/>
      <c r="H306" s="14"/>
    </row>
    <row r="307" spans="1:8" s="10" customFormat="1" ht="11.25">
      <c r="A307" s="13"/>
      <c r="B307" s="13"/>
      <c r="C307" s="13"/>
      <c r="D307" s="13"/>
      <c r="E307" s="13"/>
      <c r="F307" s="13"/>
      <c r="G307" s="13"/>
      <c r="H307" s="14"/>
    </row>
    <row r="308" spans="1:8" s="10" customFormat="1" ht="11.25">
      <c r="A308" s="13"/>
      <c r="B308" s="13"/>
      <c r="C308" s="13"/>
      <c r="D308" s="13"/>
      <c r="E308" s="13"/>
      <c r="F308" s="13"/>
      <c r="G308" s="13"/>
      <c r="H308" s="14"/>
    </row>
    <row r="309" spans="1:8" s="10" customFormat="1" ht="11.25">
      <c r="A309" s="13"/>
      <c r="B309" s="13"/>
      <c r="C309" s="13"/>
      <c r="D309" s="13"/>
      <c r="E309" s="13"/>
      <c r="F309" s="13"/>
      <c r="G309" s="13"/>
      <c r="H309" s="14"/>
    </row>
    <row r="310" spans="1:8" s="10" customFormat="1" ht="11.25">
      <c r="A310" s="13"/>
      <c r="B310" s="13"/>
      <c r="C310" s="13"/>
      <c r="D310" s="13"/>
      <c r="E310" s="13"/>
      <c r="F310" s="13"/>
      <c r="G310" s="13"/>
      <c r="H310" s="14"/>
    </row>
    <row r="311" spans="1:8" s="10" customFormat="1" ht="11.25">
      <c r="A311" s="13"/>
      <c r="B311" s="13"/>
      <c r="C311" s="13"/>
      <c r="D311" s="13"/>
      <c r="E311" s="13"/>
      <c r="F311" s="13"/>
      <c r="G311" s="13"/>
      <c r="H311" s="14"/>
    </row>
    <row r="312" spans="1:8" s="10" customFormat="1" ht="11.25">
      <c r="A312" s="13"/>
      <c r="B312" s="13"/>
      <c r="C312" s="13"/>
      <c r="D312" s="13"/>
      <c r="E312" s="13"/>
      <c r="F312" s="13"/>
      <c r="G312" s="13"/>
      <c r="H312" s="14"/>
    </row>
    <row r="313" spans="1:8" s="10" customFormat="1" ht="11.25">
      <c r="A313" s="13"/>
      <c r="B313" s="13"/>
      <c r="C313" s="13"/>
      <c r="D313" s="13"/>
      <c r="E313" s="13"/>
      <c r="F313" s="13"/>
      <c r="G313" s="13"/>
      <c r="H313" s="14"/>
    </row>
    <row r="314" spans="1:8" s="10" customFormat="1" ht="11.25">
      <c r="A314" s="13"/>
      <c r="B314" s="13"/>
      <c r="C314" s="13"/>
      <c r="D314" s="13"/>
      <c r="E314" s="13"/>
      <c r="F314" s="13"/>
      <c r="G314" s="13"/>
      <c r="H314" s="14"/>
    </row>
    <row r="315" spans="1:8" s="10" customFormat="1" ht="11.25">
      <c r="A315" s="13"/>
      <c r="B315" s="13"/>
      <c r="C315" s="13"/>
      <c r="D315" s="13"/>
      <c r="E315" s="13"/>
      <c r="F315" s="13"/>
      <c r="G315" s="13"/>
      <c r="H315" s="14"/>
    </row>
    <row r="316" spans="1:8" s="10" customFormat="1" ht="11.25">
      <c r="A316" s="13"/>
      <c r="B316" s="13"/>
      <c r="C316" s="13"/>
      <c r="D316" s="13"/>
      <c r="E316" s="13"/>
      <c r="F316" s="13"/>
      <c r="G316" s="13"/>
      <c r="H316" s="14"/>
    </row>
    <row r="317" spans="1:8" s="10" customFormat="1" ht="11.25">
      <c r="A317" s="13"/>
      <c r="B317" s="13"/>
      <c r="C317" s="13"/>
      <c r="D317" s="13"/>
      <c r="E317" s="13"/>
      <c r="F317" s="13"/>
      <c r="G317" s="13"/>
      <c r="H317" s="14"/>
    </row>
    <row r="318" spans="1:8" s="10" customFormat="1" ht="11.25">
      <c r="A318" s="13"/>
      <c r="B318" s="13"/>
      <c r="C318" s="13"/>
      <c r="D318" s="13"/>
      <c r="E318" s="13"/>
      <c r="F318" s="13"/>
      <c r="G318" s="13"/>
      <c r="H318" s="14"/>
    </row>
    <row r="319" spans="1:8" s="10" customFormat="1" ht="11.25">
      <c r="A319" s="13"/>
      <c r="B319" s="13"/>
      <c r="C319" s="13"/>
      <c r="D319" s="13"/>
      <c r="E319" s="13"/>
      <c r="F319" s="13"/>
      <c r="G319" s="13"/>
      <c r="H319" s="14"/>
    </row>
    <row r="320" spans="1:8" s="10" customFormat="1" ht="11.25">
      <c r="A320" s="13"/>
      <c r="B320" s="13"/>
      <c r="C320" s="13"/>
      <c r="D320" s="13"/>
      <c r="E320" s="13"/>
      <c r="F320" s="13"/>
      <c r="G320" s="13"/>
      <c r="H320" s="14"/>
    </row>
    <row r="321" spans="1:8" s="10" customFormat="1" ht="11.25">
      <c r="A321" s="13"/>
      <c r="B321" s="13"/>
      <c r="C321" s="13"/>
      <c r="D321" s="13"/>
      <c r="E321" s="13"/>
      <c r="F321" s="13"/>
      <c r="G321" s="13"/>
      <c r="H321" s="14"/>
    </row>
    <row r="322" spans="1:8" s="10" customFormat="1" ht="11.25">
      <c r="A322" s="13"/>
      <c r="B322" s="13"/>
      <c r="C322" s="13"/>
      <c r="D322" s="13"/>
      <c r="E322" s="13"/>
      <c r="F322" s="13"/>
      <c r="G322" s="13"/>
      <c r="H322" s="14"/>
    </row>
    <row r="323" spans="1:8" s="10" customFormat="1" ht="11.25">
      <c r="A323" s="13"/>
      <c r="B323" s="13"/>
      <c r="C323" s="13"/>
      <c r="D323" s="13"/>
      <c r="E323" s="13"/>
      <c r="F323" s="13"/>
      <c r="G323" s="13"/>
      <c r="H323" s="14"/>
    </row>
    <row r="324" spans="1:8" s="10" customFormat="1" ht="11.25">
      <c r="A324" s="13"/>
      <c r="B324" s="13"/>
      <c r="C324" s="13"/>
      <c r="D324" s="13"/>
      <c r="E324" s="13"/>
      <c r="F324" s="13"/>
      <c r="G324" s="13"/>
      <c r="H324" s="14"/>
    </row>
    <row r="325" spans="1:8" s="10" customFormat="1" ht="11.25">
      <c r="A325" s="13"/>
      <c r="B325" s="13"/>
      <c r="C325" s="13"/>
      <c r="D325" s="13"/>
      <c r="E325" s="13"/>
      <c r="F325" s="13"/>
      <c r="G325" s="13"/>
      <c r="H325" s="14"/>
    </row>
    <row r="326" spans="1:8" s="10" customFormat="1" ht="11.25">
      <c r="A326" s="13"/>
      <c r="B326" s="13"/>
      <c r="C326" s="13"/>
      <c r="D326" s="13"/>
      <c r="E326" s="13"/>
      <c r="F326" s="13"/>
      <c r="G326" s="13"/>
      <c r="H326" s="14"/>
    </row>
    <row r="327" spans="1:8" s="10" customFormat="1" ht="11.25">
      <c r="A327" s="13"/>
      <c r="B327" s="13"/>
      <c r="C327" s="13"/>
      <c r="D327" s="13"/>
      <c r="E327" s="13"/>
      <c r="F327" s="13"/>
      <c r="G327" s="13"/>
      <c r="H327" s="14"/>
    </row>
    <row r="328" spans="1:8" s="10" customFormat="1" ht="11.25">
      <c r="A328" s="13"/>
      <c r="B328" s="13"/>
      <c r="C328" s="13"/>
      <c r="D328" s="13"/>
      <c r="E328" s="13"/>
      <c r="F328" s="13"/>
      <c r="G328" s="13"/>
      <c r="H328" s="14"/>
    </row>
    <row r="329" spans="1:8" s="10" customFormat="1" ht="11.25">
      <c r="A329" s="13"/>
      <c r="B329" s="13"/>
      <c r="C329" s="13"/>
      <c r="D329" s="13"/>
      <c r="E329" s="13"/>
      <c r="F329" s="13"/>
      <c r="G329" s="13"/>
      <c r="H329" s="14"/>
    </row>
    <row r="330" spans="1:8" s="10" customFormat="1" ht="11.25">
      <c r="A330" s="13"/>
      <c r="B330" s="13"/>
      <c r="C330" s="13"/>
      <c r="D330" s="13"/>
      <c r="E330" s="13"/>
      <c r="F330" s="13"/>
      <c r="G330" s="13"/>
      <c r="H330" s="14"/>
    </row>
    <row r="331" spans="1:8" s="10" customFormat="1" ht="11.25">
      <c r="A331" s="13"/>
      <c r="B331" s="13"/>
      <c r="C331" s="13"/>
      <c r="D331" s="13"/>
      <c r="E331" s="13"/>
      <c r="F331" s="13"/>
      <c r="G331" s="13"/>
      <c r="H331" s="14"/>
    </row>
    <row r="332" spans="1:8" s="10" customFormat="1" ht="11.25">
      <c r="A332" s="13"/>
      <c r="B332" s="13"/>
      <c r="C332" s="13"/>
      <c r="D332" s="13"/>
      <c r="E332" s="13"/>
      <c r="F332" s="13"/>
      <c r="G332" s="13"/>
      <c r="H332" s="14"/>
    </row>
    <row r="333" spans="1:8" s="10" customFormat="1" ht="11.25">
      <c r="A333" s="13"/>
      <c r="B333" s="13"/>
      <c r="C333" s="13"/>
      <c r="D333" s="13"/>
      <c r="E333" s="13"/>
      <c r="F333" s="13"/>
      <c r="G333" s="13"/>
      <c r="H333" s="14"/>
    </row>
    <row r="334" spans="1:8" s="10" customFormat="1" ht="11.25">
      <c r="A334" s="13"/>
      <c r="B334" s="13"/>
      <c r="C334" s="13"/>
      <c r="D334" s="13"/>
      <c r="E334" s="13"/>
      <c r="F334" s="13"/>
      <c r="G334" s="13"/>
      <c r="H334" s="14"/>
    </row>
    <row r="335" spans="1:8" s="10" customFormat="1" ht="11.25">
      <c r="A335" s="13"/>
      <c r="B335" s="13"/>
      <c r="C335" s="13"/>
      <c r="D335" s="13"/>
      <c r="E335" s="13"/>
      <c r="F335" s="13"/>
      <c r="G335" s="13"/>
      <c r="H335" s="14"/>
    </row>
    <row r="336" spans="1:8" s="10" customFormat="1" ht="11.25">
      <c r="A336" s="13"/>
      <c r="B336" s="13"/>
      <c r="C336" s="13"/>
      <c r="D336" s="13"/>
      <c r="E336" s="13"/>
      <c r="F336" s="13"/>
      <c r="G336" s="13"/>
      <c r="H336" s="14"/>
    </row>
    <row r="337" spans="1:8" s="10" customFormat="1" ht="11.25">
      <c r="A337" s="13"/>
      <c r="B337" s="13"/>
      <c r="C337" s="13"/>
      <c r="D337" s="13"/>
      <c r="E337" s="13"/>
      <c r="F337" s="13"/>
      <c r="G337" s="13"/>
      <c r="H337" s="14"/>
    </row>
    <row r="338" spans="1:8" s="10" customFormat="1" ht="11.25">
      <c r="A338" s="13"/>
      <c r="B338" s="13"/>
      <c r="C338" s="13"/>
      <c r="D338" s="13"/>
      <c r="E338" s="13"/>
      <c r="F338" s="13"/>
      <c r="G338" s="13"/>
      <c r="H338" s="14"/>
    </row>
    <row r="339" spans="1:8" s="10" customFormat="1" ht="11.25">
      <c r="A339" s="13"/>
      <c r="B339" s="13"/>
      <c r="C339" s="13"/>
      <c r="D339" s="13"/>
      <c r="E339" s="13"/>
      <c r="F339" s="13"/>
      <c r="G339" s="13"/>
      <c r="H339" s="14"/>
    </row>
    <row r="340" spans="1:8" s="10" customFormat="1" ht="11.25">
      <c r="A340" s="13"/>
      <c r="B340" s="13"/>
      <c r="C340" s="13"/>
      <c r="D340" s="13"/>
      <c r="E340" s="13"/>
      <c r="F340" s="13"/>
      <c r="G340" s="13"/>
      <c r="H340" s="14"/>
    </row>
    <row r="341" spans="1:8" s="10" customFormat="1" ht="11.25">
      <c r="A341" s="13"/>
      <c r="B341" s="13"/>
      <c r="C341" s="13"/>
      <c r="D341" s="13"/>
      <c r="E341" s="13"/>
      <c r="F341" s="13"/>
      <c r="G341" s="13"/>
      <c r="H341" s="14"/>
    </row>
    <row r="342" spans="1:8" s="10" customFormat="1" ht="11.25">
      <c r="A342" s="13"/>
      <c r="B342" s="13"/>
      <c r="C342" s="13"/>
      <c r="D342" s="13"/>
      <c r="E342" s="13"/>
      <c r="F342" s="13"/>
      <c r="G342" s="13"/>
      <c r="H342" s="14"/>
    </row>
    <row r="343" spans="1:8" s="10" customFormat="1" ht="11.25">
      <c r="A343" s="13"/>
      <c r="B343" s="13"/>
      <c r="C343" s="13"/>
      <c r="D343" s="13"/>
      <c r="E343" s="13"/>
      <c r="F343" s="13"/>
      <c r="G343" s="13"/>
      <c r="H343" s="14"/>
    </row>
    <row r="344" spans="1:8" s="10" customFormat="1" ht="11.25">
      <c r="A344" s="13"/>
      <c r="B344" s="13"/>
      <c r="C344" s="13"/>
      <c r="D344" s="13"/>
      <c r="E344" s="13"/>
      <c r="F344" s="13"/>
      <c r="G344" s="13"/>
      <c r="H344" s="14"/>
    </row>
    <row r="345" spans="1:8" s="10" customFormat="1" ht="11.25">
      <c r="A345" s="13"/>
      <c r="B345" s="13"/>
      <c r="C345" s="13"/>
      <c r="D345" s="13"/>
      <c r="E345" s="13"/>
      <c r="F345" s="13"/>
      <c r="G345" s="13"/>
      <c r="H345" s="14"/>
    </row>
    <row r="346" spans="1:8" s="10" customFormat="1" ht="11.25">
      <c r="A346" s="13"/>
      <c r="B346" s="13"/>
      <c r="C346" s="13"/>
      <c r="D346" s="13"/>
      <c r="E346" s="13"/>
      <c r="F346" s="13"/>
      <c r="G346" s="13"/>
      <c r="H346" s="14"/>
    </row>
    <row r="347" spans="1:8" s="10" customFormat="1" ht="11.25">
      <c r="A347" s="13"/>
      <c r="B347" s="13"/>
      <c r="C347" s="13"/>
      <c r="D347" s="13"/>
      <c r="E347" s="13"/>
      <c r="F347" s="13"/>
      <c r="G347" s="13"/>
      <c r="H347" s="14"/>
    </row>
    <row r="348" spans="1:8" s="10" customFormat="1" ht="11.25">
      <c r="A348" s="13"/>
      <c r="B348" s="13"/>
      <c r="C348" s="13"/>
      <c r="D348" s="13"/>
      <c r="E348" s="13"/>
      <c r="F348" s="13"/>
      <c r="G348" s="13"/>
      <c r="H348" s="14"/>
    </row>
    <row r="349" spans="1:8" s="10" customFormat="1" ht="11.25">
      <c r="A349" s="13"/>
      <c r="B349" s="13"/>
      <c r="C349" s="13"/>
      <c r="D349" s="13"/>
      <c r="E349" s="13"/>
      <c r="F349" s="13"/>
      <c r="G349" s="13"/>
      <c r="H349" s="14"/>
    </row>
    <row r="350" spans="1:8" s="10" customFormat="1" ht="11.25">
      <c r="A350" s="13"/>
      <c r="B350" s="13"/>
      <c r="C350" s="13"/>
      <c r="D350" s="13"/>
      <c r="E350" s="13"/>
      <c r="F350" s="13"/>
      <c r="G350" s="13"/>
      <c r="H350" s="14"/>
    </row>
    <row r="351" spans="1:8" s="10" customFormat="1" ht="11.25">
      <c r="A351" s="13"/>
      <c r="B351" s="13"/>
      <c r="C351" s="13"/>
      <c r="D351" s="13"/>
      <c r="E351" s="13"/>
      <c r="F351" s="13"/>
      <c r="G351" s="13"/>
      <c r="H351" s="14"/>
    </row>
    <row r="352" spans="1:8" s="10" customFormat="1" ht="11.25">
      <c r="A352" s="13"/>
      <c r="B352" s="13"/>
      <c r="C352" s="13"/>
      <c r="D352" s="13"/>
      <c r="E352" s="13"/>
      <c r="F352" s="13"/>
      <c r="G352" s="13"/>
      <c r="H352" s="14"/>
    </row>
    <row r="353" spans="1:8" s="10" customFormat="1" ht="11.25">
      <c r="A353" s="13"/>
      <c r="B353" s="13"/>
      <c r="C353" s="13"/>
      <c r="D353" s="13"/>
      <c r="E353" s="13"/>
      <c r="F353" s="13"/>
      <c r="G353" s="13"/>
      <c r="H353" s="14"/>
    </row>
    <row r="354" spans="1:8" s="10" customFormat="1" ht="11.25">
      <c r="A354" s="13"/>
      <c r="B354" s="13"/>
      <c r="C354" s="13"/>
      <c r="D354" s="13"/>
      <c r="E354" s="13"/>
      <c r="F354" s="13"/>
      <c r="G354" s="13"/>
      <c r="H354" s="14"/>
    </row>
    <row r="355" spans="1:8" s="10" customFormat="1" ht="11.25">
      <c r="A355" s="13"/>
      <c r="B355" s="13"/>
      <c r="C355" s="13"/>
      <c r="D355" s="13"/>
      <c r="E355" s="13"/>
      <c r="F355" s="13"/>
      <c r="G355" s="13"/>
      <c r="H355" s="14"/>
    </row>
    <row r="356" spans="1:8" s="10" customFormat="1" ht="11.25">
      <c r="A356" s="13"/>
      <c r="B356" s="13"/>
      <c r="C356" s="13"/>
      <c r="D356" s="13"/>
      <c r="E356" s="13"/>
      <c r="F356" s="13"/>
      <c r="G356" s="13"/>
      <c r="H356" s="14"/>
    </row>
    <row r="357" spans="1:8" s="10" customFormat="1" ht="11.25">
      <c r="A357" s="13"/>
      <c r="B357" s="13"/>
      <c r="C357" s="13"/>
      <c r="D357" s="13"/>
      <c r="E357" s="13"/>
      <c r="F357" s="13"/>
      <c r="G357" s="13"/>
      <c r="H357" s="14"/>
    </row>
    <row r="358" spans="1:8" s="10" customFormat="1" ht="11.25">
      <c r="A358" s="13"/>
      <c r="B358" s="13"/>
      <c r="C358" s="13"/>
      <c r="D358" s="13"/>
      <c r="E358" s="13"/>
      <c r="F358" s="13"/>
      <c r="G358" s="13"/>
      <c r="H358" s="14"/>
    </row>
    <row r="359" spans="1:8" s="10" customFormat="1" ht="11.25">
      <c r="A359" s="13"/>
      <c r="B359" s="13"/>
      <c r="C359" s="13"/>
      <c r="D359" s="13"/>
      <c r="E359" s="13"/>
      <c r="F359" s="13"/>
      <c r="G359" s="13"/>
      <c r="H359" s="14"/>
    </row>
    <row r="360" spans="1:8" s="10" customFormat="1" ht="11.25">
      <c r="A360" s="13"/>
      <c r="B360" s="13"/>
      <c r="C360" s="13"/>
      <c r="D360" s="13"/>
      <c r="E360" s="13"/>
      <c r="F360" s="13"/>
      <c r="G360" s="13"/>
      <c r="H360" s="14"/>
    </row>
    <row r="361" spans="1:8" s="10" customFormat="1" ht="11.25">
      <c r="A361" s="13"/>
      <c r="B361" s="13"/>
      <c r="C361" s="13"/>
      <c r="D361" s="13"/>
      <c r="E361" s="13"/>
      <c r="F361" s="13"/>
      <c r="G361" s="13"/>
      <c r="H361" s="14"/>
    </row>
    <row r="362" spans="1:8" s="10" customFormat="1" ht="11.25">
      <c r="A362" s="13"/>
      <c r="B362" s="13"/>
      <c r="C362" s="13"/>
      <c r="D362" s="13"/>
      <c r="E362" s="13"/>
      <c r="F362" s="13"/>
      <c r="G362" s="13"/>
      <c r="H362" s="14"/>
    </row>
    <row r="363" spans="1:8" s="10" customFormat="1" ht="11.25">
      <c r="A363" s="13"/>
      <c r="B363" s="13"/>
      <c r="C363" s="13"/>
      <c r="D363" s="13"/>
      <c r="E363" s="13"/>
      <c r="F363" s="13"/>
      <c r="G363" s="13"/>
      <c r="H363" s="14"/>
    </row>
    <row r="364" spans="1:8" s="10" customFormat="1" ht="11.25">
      <c r="A364" s="13"/>
      <c r="B364" s="13"/>
      <c r="C364" s="13"/>
      <c r="D364" s="13"/>
      <c r="E364" s="13"/>
      <c r="F364" s="13"/>
      <c r="G364" s="13"/>
      <c r="H364" s="14"/>
    </row>
    <row r="365" spans="1:8" s="10" customFormat="1" ht="11.25">
      <c r="A365" s="13"/>
      <c r="B365" s="13"/>
      <c r="C365" s="13"/>
      <c r="D365" s="13"/>
      <c r="E365" s="13"/>
      <c r="F365" s="13"/>
      <c r="G365" s="13"/>
      <c r="H365" s="14"/>
    </row>
    <row r="366" spans="1:8" s="10" customFormat="1" ht="11.25">
      <c r="A366" s="13"/>
      <c r="B366" s="13"/>
      <c r="C366" s="13"/>
      <c r="D366" s="13"/>
      <c r="E366" s="13"/>
      <c r="F366" s="13"/>
      <c r="G366" s="13"/>
      <c r="H366" s="14"/>
    </row>
    <row r="367" spans="1:8" s="10" customFormat="1" ht="11.25">
      <c r="A367" s="13"/>
      <c r="B367" s="13"/>
      <c r="C367" s="13"/>
      <c r="D367" s="13"/>
      <c r="E367" s="13"/>
      <c r="F367" s="13"/>
      <c r="G367" s="13"/>
      <c r="H367" s="14"/>
    </row>
    <row r="368" spans="1:8" s="10" customFormat="1" ht="11.25">
      <c r="A368" s="13"/>
      <c r="B368" s="13"/>
      <c r="C368" s="13"/>
      <c r="D368" s="13"/>
      <c r="E368" s="13"/>
      <c r="F368" s="13"/>
      <c r="G368" s="13"/>
      <c r="H368" s="14"/>
    </row>
    <row r="369" spans="1:8" s="10" customFormat="1" ht="11.25">
      <c r="A369" s="13"/>
      <c r="B369" s="13"/>
      <c r="C369" s="13"/>
      <c r="D369" s="13"/>
      <c r="E369" s="13"/>
      <c r="F369" s="13"/>
      <c r="G369" s="13"/>
      <c r="H369" s="14"/>
    </row>
    <row r="370" spans="1:8" s="10" customFormat="1" ht="11.25">
      <c r="A370" s="13"/>
      <c r="B370" s="13"/>
      <c r="C370" s="13"/>
      <c r="D370" s="13"/>
      <c r="E370" s="13"/>
      <c r="F370" s="13"/>
      <c r="G370" s="13"/>
      <c r="H370" s="14"/>
    </row>
    <row r="371" spans="1:8" s="10" customFormat="1" ht="11.25">
      <c r="A371" s="13"/>
      <c r="B371" s="13"/>
      <c r="C371" s="13"/>
      <c r="D371" s="13"/>
      <c r="E371" s="13"/>
      <c r="F371" s="13"/>
      <c r="G371" s="13"/>
      <c r="H371" s="14"/>
    </row>
    <row r="372" spans="1:8" s="10" customFormat="1" ht="11.25">
      <c r="A372" s="13"/>
      <c r="B372" s="13"/>
      <c r="C372" s="13"/>
      <c r="D372" s="13"/>
      <c r="E372" s="13"/>
      <c r="F372" s="13"/>
      <c r="G372" s="13"/>
      <c r="H372" s="14"/>
    </row>
    <row r="373" spans="1:8" s="10" customFormat="1" ht="11.25">
      <c r="A373" s="13"/>
      <c r="B373" s="13"/>
      <c r="C373" s="13"/>
      <c r="D373" s="13"/>
      <c r="E373" s="13"/>
      <c r="F373" s="13"/>
      <c r="G373" s="13"/>
      <c r="H373" s="14"/>
    </row>
    <row r="374" spans="1:8" s="10" customFormat="1" ht="11.25">
      <c r="A374" s="13"/>
      <c r="B374" s="13"/>
      <c r="C374" s="13"/>
      <c r="D374" s="13"/>
      <c r="E374" s="13"/>
      <c r="F374" s="13"/>
      <c r="G374" s="13"/>
      <c r="H374" s="14"/>
    </row>
    <row r="375" spans="1:8" s="10" customFormat="1" ht="11.25">
      <c r="A375" s="13"/>
      <c r="B375" s="13"/>
      <c r="C375" s="13"/>
      <c r="D375" s="13"/>
      <c r="E375" s="13"/>
      <c r="F375" s="13"/>
      <c r="G375" s="13"/>
      <c r="H375" s="14"/>
    </row>
    <row r="376" spans="1:8" s="10" customFormat="1" ht="11.25">
      <c r="A376" s="13"/>
      <c r="B376" s="13"/>
      <c r="C376" s="13"/>
      <c r="D376" s="13"/>
      <c r="E376" s="13"/>
      <c r="F376" s="13"/>
      <c r="G376" s="13"/>
      <c r="H376" s="14"/>
    </row>
    <row r="377" spans="1:8" s="17" customFormat="1" ht="11.25">
      <c r="A377" s="13"/>
      <c r="B377" s="13"/>
      <c r="C377" s="13"/>
      <c r="D377" s="13"/>
      <c r="E377" s="13"/>
      <c r="F377" s="13"/>
      <c r="G377" s="13"/>
      <c r="H377" s="14"/>
    </row>
    <row r="378" spans="1:8" s="17" customFormat="1" ht="11.25">
      <c r="A378" s="13"/>
      <c r="B378" s="13"/>
      <c r="C378" s="13"/>
      <c r="D378" s="13"/>
      <c r="E378" s="13"/>
      <c r="F378" s="13"/>
      <c r="G378" s="13"/>
      <c r="H378" s="14"/>
    </row>
    <row r="379" spans="1:8" s="17" customFormat="1" ht="9.75">
      <c r="A379" s="15"/>
      <c r="B379" s="15"/>
      <c r="C379" s="15"/>
      <c r="D379" s="15"/>
      <c r="E379" s="15"/>
      <c r="F379" s="15"/>
      <c r="G379" s="15"/>
      <c r="H379" s="16"/>
    </row>
    <row r="380" spans="1:8" s="17" customFormat="1" ht="9.75">
      <c r="A380" s="15"/>
      <c r="B380" s="15"/>
      <c r="C380" s="15"/>
      <c r="D380" s="15"/>
      <c r="E380" s="15"/>
      <c r="F380" s="15"/>
      <c r="G380" s="15"/>
      <c r="H380" s="16"/>
    </row>
    <row r="381" spans="1:8" s="17" customFormat="1" ht="9.75">
      <c r="A381" s="15"/>
      <c r="B381" s="15"/>
      <c r="C381" s="15"/>
      <c r="D381" s="15"/>
      <c r="E381" s="15"/>
      <c r="F381" s="15"/>
      <c r="G381" s="15"/>
      <c r="H381" s="16"/>
    </row>
    <row r="382" spans="1:8" s="17" customFormat="1" ht="9.75">
      <c r="A382" s="15"/>
      <c r="B382" s="15"/>
      <c r="C382" s="15"/>
      <c r="D382" s="15"/>
      <c r="E382" s="15"/>
      <c r="F382" s="15"/>
      <c r="G382" s="15"/>
      <c r="H382" s="16"/>
    </row>
    <row r="383" spans="1:8" s="17" customFormat="1" ht="9.75">
      <c r="A383" s="15"/>
      <c r="B383" s="15"/>
      <c r="C383" s="15"/>
      <c r="D383" s="15"/>
      <c r="E383" s="15"/>
      <c r="F383" s="15"/>
      <c r="G383" s="15"/>
      <c r="H383" s="16"/>
    </row>
    <row r="384" spans="1:8" s="17" customFormat="1" ht="9.75">
      <c r="A384" s="15"/>
      <c r="B384" s="15"/>
      <c r="C384" s="15"/>
      <c r="D384" s="15"/>
      <c r="E384" s="15"/>
      <c r="F384" s="15"/>
      <c r="G384" s="15"/>
      <c r="H384" s="16"/>
    </row>
    <row r="385" spans="1:8" ht="11.25">
      <c r="A385" s="15"/>
      <c r="B385" s="15"/>
      <c r="C385" s="15"/>
      <c r="D385" s="15"/>
      <c r="E385" s="15"/>
      <c r="F385" s="15"/>
      <c r="G385" s="15"/>
      <c r="H385" s="16"/>
    </row>
    <row r="386" spans="1:8" ht="11.25">
      <c r="A386" s="15"/>
      <c r="B386" s="15"/>
      <c r="C386" s="15"/>
      <c r="D386" s="15"/>
      <c r="E386" s="15"/>
      <c r="F386" s="15"/>
      <c r="G386" s="15"/>
      <c r="H386" s="16"/>
    </row>
  </sheetData>
  <sheetProtection/>
  <mergeCells count="12">
    <mergeCell ref="B8:B9"/>
    <mergeCell ref="C8:D8"/>
    <mergeCell ref="E8:E9"/>
    <mergeCell ref="F8:F9"/>
    <mergeCell ref="G8:G9"/>
    <mergeCell ref="H8:H9"/>
    <mergeCell ref="A2:H2"/>
    <mergeCell ref="A4:H4"/>
    <mergeCell ref="A5:H5"/>
    <mergeCell ref="A6:H6"/>
    <mergeCell ref="A7:H7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625" style="18" customWidth="1"/>
    <col min="2" max="2" width="14.25390625" style="18" customWidth="1"/>
    <col min="3" max="3" width="32.625" style="18" customWidth="1"/>
    <col min="4" max="4" width="19.125" style="18" customWidth="1"/>
    <col min="5" max="5" width="18.125" style="18" customWidth="1"/>
    <col min="6" max="6" width="12.25390625" style="18" customWidth="1"/>
    <col min="7" max="7" width="14.00390625" style="18" customWidth="1"/>
    <col min="8" max="8" width="12.375" style="18" customWidth="1"/>
    <col min="9" max="9" width="13.125" style="18" customWidth="1"/>
    <col min="10" max="10" width="12.25390625" style="18" customWidth="1"/>
    <col min="11" max="12" width="14.125" style="18" customWidth="1"/>
    <col min="13" max="13" width="16.375" style="19" customWidth="1"/>
    <col min="14" max="16384" width="9.125" style="8" customWidth="1"/>
  </cols>
  <sheetData>
    <row r="2" spans="1:13" ht="15.75">
      <c r="A2" s="197" t="s">
        <v>221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>
      <c r="A3" s="174" t="s">
        <v>222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2.75">
      <c r="A4" s="176" t="s">
        <v>5</v>
      </c>
      <c r="B4" s="176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2.75">
      <c r="A5" s="199"/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11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2.75">
      <c r="A7" s="201" t="s">
        <v>223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2.75">
      <c r="A8" s="192" t="s">
        <v>224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s="4" customFormat="1" ht="74.25" customHeight="1">
      <c r="A9" s="185" t="s">
        <v>0</v>
      </c>
      <c r="B9" s="185" t="s">
        <v>225</v>
      </c>
      <c r="C9" s="185" t="s">
        <v>7</v>
      </c>
      <c r="D9" s="195" t="s">
        <v>183</v>
      </c>
      <c r="E9" s="185" t="s">
        <v>184</v>
      </c>
      <c r="F9" s="185" t="s">
        <v>185</v>
      </c>
      <c r="G9" s="185" t="s">
        <v>186</v>
      </c>
      <c r="H9" s="185" t="s">
        <v>226</v>
      </c>
      <c r="I9" s="185" t="s">
        <v>227</v>
      </c>
      <c r="J9" s="185" t="s">
        <v>228</v>
      </c>
      <c r="K9" s="185" t="s">
        <v>229</v>
      </c>
      <c r="L9" s="185" t="s">
        <v>230</v>
      </c>
      <c r="M9" s="185" t="s">
        <v>231</v>
      </c>
    </row>
    <row r="10" spans="1:14" s="4" customFormat="1" ht="46.5" customHeight="1">
      <c r="A10" s="186"/>
      <c r="B10" s="194"/>
      <c r="C10" s="186"/>
      <c r="D10" s="196"/>
      <c r="E10" s="186"/>
      <c r="F10" s="186"/>
      <c r="G10" s="194"/>
      <c r="H10" s="194"/>
      <c r="I10" s="186"/>
      <c r="J10" s="186"/>
      <c r="K10" s="186"/>
      <c r="L10" s="186"/>
      <c r="M10" s="186"/>
      <c r="N10" s="4" t="s">
        <v>4</v>
      </c>
    </row>
    <row r="11" spans="1:14" s="4" customFormat="1" ht="15.75" customHeight="1">
      <c r="A11" s="1" t="s">
        <v>2</v>
      </c>
      <c r="B11" s="25">
        <v>2</v>
      </c>
      <c r="C11" s="1" t="s">
        <v>46</v>
      </c>
      <c r="D11" s="2" t="s">
        <v>47</v>
      </c>
      <c r="E11" s="1" t="s">
        <v>48</v>
      </c>
      <c r="F11" s="1" t="s">
        <v>49</v>
      </c>
      <c r="G11" s="25">
        <v>7</v>
      </c>
      <c r="H11" s="25">
        <v>8</v>
      </c>
      <c r="I11" s="1" t="s">
        <v>22</v>
      </c>
      <c r="J11" s="1" t="s">
        <v>51</v>
      </c>
      <c r="K11" s="1" t="s">
        <v>52</v>
      </c>
      <c r="L11" s="1" t="s">
        <v>53</v>
      </c>
      <c r="M11" s="1" t="s">
        <v>54</v>
      </c>
      <c r="N11" s="21"/>
    </row>
    <row r="12" spans="1:14" s="4" customFormat="1" ht="59.25" customHeight="1">
      <c r="A12" s="3" t="s">
        <v>2</v>
      </c>
      <c r="B12" s="1" t="s">
        <v>238</v>
      </c>
      <c r="C12" s="1" t="s">
        <v>16</v>
      </c>
      <c r="D12" s="2" t="s">
        <v>239</v>
      </c>
      <c r="E12" s="1" t="s">
        <v>240</v>
      </c>
      <c r="F12" s="1" t="s">
        <v>241</v>
      </c>
      <c r="G12" s="23">
        <v>29500</v>
      </c>
      <c r="H12" s="5"/>
      <c r="I12" s="6">
        <v>29500</v>
      </c>
      <c r="J12" s="1" t="s">
        <v>233</v>
      </c>
      <c r="K12" s="7" t="s">
        <v>234</v>
      </c>
      <c r="L12" s="1" t="s">
        <v>235</v>
      </c>
      <c r="M12" s="3" t="s">
        <v>15</v>
      </c>
      <c r="N12" s="21"/>
    </row>
    <row r="13" spans="1:14" s="4" customFormat="1" ht="60.75" customHeight="1">
      <c r="A13" s="3" t="s">
        <v>45</v>
      </c>
      <c r="B13" s="1" t="s">
        <v>242</v>
      </c>
      <c r="C13" s="1" t="s">
        <v>16</v>
      </c>
      <c r="D13" s="2" t="s">
        <v>243</v>
      </c>
      <c r="E13" s="1" t="s">
        <v>244</v>
      </c>
      <c r="F13" s="1" t="s">
        <v>245</v>
      </c>
      <c r="G13" s="23">
        <v>159488.8</v>
      </c>
      <c r="H13" s="5"/>
      <c r="I13" s="6">
        <v>159488.8</v>
      </c>
      <c r="J13" s="1" t="s">
        <v>39</v>
      </c>
      <c r="K13" s="7" t="s">
        <v>246</v>
      </c>
      <c r="L13" s="1" t="s">
        <v>235</v>
      </c>
      <c r="M13" s="3" t="s">
        <v>15</v>
      </c>
      <c r="N13" s="21"/>
    </row>
    <row r="14" spans="1:14" s="4" customFormat="1" ht="59.25" customHeight="1">
      <c r="A14" s="3" t="s">
        <v>46</v>
      </c>
      <c r="B14" s="1" t="s">
        <v>247</v>
      </c>
      <c r="C14" s="1" t="s">
        <v>16</v>
      </c>
      <c r="D14" s="2" t="s">
        <v>248</v>
      </c>
      <c r="E14" s="1" t="s">
        <v>249</v>
      </c>
      <c r="F14" s="1" t="s">
        <v>250</v>
      </c>
      <c r="G14" s="23">
        <v>727195.8</v>
      </c>
      <c r="H14" s="5"/>
      <c r="I14" s="6">
        <v>727195.8</v>
      </c>
      <c r="J14" s="1" t="s">
        <v>233</v>
      </c>
      <c r="K14" s="7" t="s">
        <v>234</v>
      </c>
      <c r="L14" s="1" t="s">
        <v>235</v>
      </c>
      <c r="M14" s="3" t="s">
        <v>15</v>
      </c>
      <c r="N14" s="21"/>
    </row>
    <row r="15" spans="1:14" s="4" customFormat="1" ht="62.25" customHeight="1">
      <c r="A15" s="3" t="s">
        <v>47</v>
      </c>
      <c r="B15" s="1" t="s">
        <v>251</v>
      </c>
      <c r="C15" s="1" t="s">
        <v>16</v>
      </c>
      <c r="D15" s="2" t="s">
        <v>252</v>
      </c>
      <c r="E15" s="1" t="s">
        <v>253</v>
      </c>
      <c r="F15" s="1" t="s">
        <v>254</v>
      </c>
      <c r="G15" s="23">
        <v>734776.2</v>
      </c>
      <c r="H15" s="5"/>
      <c r="I15" s="6">
        <v>734776.2</v>
      </c>
      <c r="J15" s="1" t="s">
        <v>255</v>
      </c>
      <c r="K15" s="7" t="s">
        <v>256</v>
      </c>
      <c r="L15" s="1" t="s">
        <v>235</v>
      </c>
      <c r="M15" s="3" t="s">
        <v>15</v>
      </c>
      <c r="N15" s="21"/>
    </row>
    <row r="16" spans="1:14" s="4" customFormat="1" ht="60.75" customHeight="1">
      <c r="A16" s="3" t="s">
        <v>48</v>
      </c>
      <c r="B16" s="1" t="s">
        <v>257</v>
      </c>
      <c r="C16" s="1" t="s">
        <v>16</v>
      </c>
      <c r="D16" s="2" t="s">
        <v>252</v>
      </c>
      <c r="E16" s="1" t="s">
        <v>258</v>
      </c>
      <c r="F16" s="1" t="s">
        <v>259</v>
      </c>
      <c r="G16" s="23">
        <v>202371.06</v>
      </c>
      <c r="H16" s="5"/>
      <c r="I16" s="6">
        <v>202371.06</v>
      </c>
      <c r="J16" s="1" t="s">
        <v>255</v>
      </c>
      <c r="K16" s="7" t="s">
        <v>260</v>
      </c>
      <c r="L16" s="1" t="s">
        <v>235</v>
      </c>
      <c r="M16" s="3" t="s">
        <v>15</v>
      </c>
      <c r="N16" s="21"/>
    </row>
    <row r="17" spans="1:14" s="4" customFormat="1" ht="62.25" customHeight="1">
      <c r="A17" s="3" t="s">
        <v>49</v>
      </c>
      <c r="B17" s="1" t="s">
        <v>261</v>
      </c>
      <c r="C17" s="1" t="s">
        <v>16</v>
      </c>
      <c r="D17" s="2" t="s">
        <v>262</v>
      </c>
      <c r="E17" s="1" t="s">
        <v>263</v>
      </c>
      <c r="F17" s="1" t="s">
        <v>264</v>
      </c>
      <c r="G17" s="23">
        <v>197729.67</v>
      </c>
      <c r="H17" s="5"/>
      <c r="I17" s="6">
        <v>197729.67</v>
      </c>
      <c r="J17" s="1" t="s">
        <v>265</v>
      </c>
      <c r="K17" s="7" t="s">
        <v>266</v>
      </c>
      <c r="L17" s="1" t="s">
        <v>235</v>
      </c>
      <c r="M17" s="3" t="s">
        <v>15</v>
      </c>
      <c r="N17" s="21"/>
    </row>
    <row r="18" spans="1:14" s="4" customFormat="1" ht="62.25" customHeight="1">
      <c r="A18" s="3" t="s">
        <v>21</v>
      </c>
      <c r="B18" s="1" t="s">
        <v>267</v>
      </c>
      <c r="C18" s="1" t="s">
        <v>16</v>
      </c>
      <c r="D18" s="2" t="s">
        <v>268</v>
      </c>
      <c r="E18" s="1" t="s">
        <v>269</v>
      </c>
      <c r="F18" s="1" t="s">
        <v>270</v>
      </c>
      <c r="G18" s="23">
        <v>91449.2</v>
      </c>
      <c r="H18" s="5"/>
      <c r="I18" s="6">
        <v>91449.2</v>
      </c>
      <c r="J18" s="1" t="s">
        <v>271</v>
      </c>
      <c r="K18" s="7" t="s">
        <v>272</v>
      </c>
      <c r="L18" s="1" t="s">
        <v>235</v>
      </c>
      <c r="M18" s="3" t="s">
        <v>15</v>
      </c>
      <c r="N18" s="21"/>
    </row>
    <row r="19" spans="1:14" s="4" customFormat="1" ht="65.25" customHeight="1">
      <c r="A19" s="3" t="s">
        <v>50</v>
      </c>
      <c r="B19" s="1" t="s">
        <v>273</v>
      </c>
      <c r="C19" s="1" t="s">
        <v>16</v>
      </c>
      <c r="D19" s="2" t="s">
        <v>262</v>
      </c>
      <c r="E19" s="1" t="s">
        <v>274</v>
      </c>
      <c r="F19" s="1" t="s">
        <v>108</v>
      </c>
      <c r="G19" s="23">
        <v>29500</v>
      </c>
      <c r="H19" s="5"/>
      <c r="I19" s="6">
        <v>29500</v>
      </c>
      <c r="J19" s="1" t="s">
        <v>275</v>
      </c>
      <c r="K19" s="7" t="s">
        <v>276</v>
      </c>
      <c r="L19" s="1" t="s">
        <v>235</v>
      </c>
      <c r="M19" s="3" t="s">
        <v>15</v>
      </c>
      <c r="N19" s="21"/>
    </row>
    <row r="20" spans="1:14" s="4" customFormat="1" ht="105.75" customHeight="1">
      <c r="A20" s="3" t="s">
        <v>22</v>
      </c>
      <c r="B20" s="1" t="s">
        <v>518</v>
      </c>
      <c r="C20" s="1" t="s">
        <v>16</v>
      </c>
      <c r="D20" s="2" t="s">
        <v>514</v>
      </c>
      <c r="E20" s="1" t="s">
        <v>515</v>
      </c>
      <c r="F20" s="1" t="s">
        <v>245</v>
      </c>
      <c r="G20" s="23">
        <v>29500</v>
      </c>
      <c r="H20" s="5"/>
      <c r="I20" s="6">
        <v>29500</v>
      </c>
      <c r="J20" s="1" t="s">
        <v>516</v>
      </c>
      <c r="K20" s="7" t="s">
        <v>517</v>
      </c>
      <c r="L20" s="1" t="s">
        <v>235</v>
      </c>
      <c r="M20" s="3" t="s">
        <v>15</v>
      </c>
      <c r="N20" s="21"/>
    </row>
    <row r="21" spans="1:14" s="4" customFormat="1" ht="73.5" customHeight="1">
      <c r="A21" s="3" t="s">
        <v>51</v>
      </c>
      <c r="B21" s="1" t="s">
        <v>513</v>
      </c>
      <c r="C21" s="1" t="s">
        <v>16</v>
      </c>
      <c r="D21" s="2" t="s">
        <v>520</v>
      </c>
      <c r="E21" s="1" t="s">
        <v>521</v>
      </c>
      <c r="F21" s="1" t="s">
        <v>522</v>
      </c>
      <c r="G21" s="23">
        <v>193902.02</v>
      </c>
      <c r="H21" s="5"/>
      <c r="I21" s="6">
        <v>193902.02</v>
      </c>
      <c r="J21" s="1" t="s">
        <v>516</v>
      </c>
      <c r="K21" s="7" t="s">
        <v>523</v>
      </c>
      <c r="L21" s="1" t="s">
        <v>235</v>
      </c>
      <c r="M21" s="3" t="s">
        <v>15</v>
      </c>
      <c r="N21" s="21"/>
    </row>
    <row r="22" spans="1:14" s="4" customFormat="1" ht="73.5" customHeight="1">
      <c r="A22" s="3" t="s">
        <v>52</v>
      </c>
      <c r="B22" s="1" t="s">
        <v>553</v>
      </c>
      <c r="C22" s="1" t="s">
        <v>16</v>
      </c>
      <c r="D22" s="2" t="s">
        <v>550</v>
      </c>
      <c r="E22" s="1" t="s">
        <v>551</v>
      </c>
      <c r="F22" s="1" t="s">
        <v>552</v>
      </c>
      <c r="G22" s="23">
        <v>114455.88</v>
      </c>
      <c r="H22" s="5"/>
      <c r="I22" s="6">
        <v>1</v>
      </c>
      <c r="J22" s="1" t="s">
        <v>569</v>
      </c>
      <c r="K22" s="7" t="s">
        <v>571</v>
      </c>
      <c r="L22" s="1" t="s">
        <v>235</v>
      </c>
      <c r="M22" s="3" t="s">
        <v>15</v>
      </c>
      <c r="N22" s="21"/>
    </row>
    <row r="23" spans="1:14" s="4" customFormat="1" ht="20.25" customHeight="1">
      <c r="A23" s="187" t="s">
        <v>842</v>
      </c>
      <c r="B23" s="188"/>
      <c r="C23" s="188"/>
      <c r="D23" s="188"/>
      <c r="E23" s="3"/>
      <c r="F23" s="3"/>
      <c r="G23" s="23">
        <f>SUM(G12:G22)</f>
        <v>2509868.63</v>
      </c>
      <c r="H23" s="5"/>
      <c r="I23" s="5">
        <f>G23</f>
        <v>2509868.63</v>
      </c>
      <c r="J23" s="3"/>
      <c r="K23" s="26"/>
      <c r="L23" s="3"/>
      <c r="M23" s="3"/>
      <c r="N23" s="21"/>
    </row>
    <row r="24" spans="1:14" s="4" customFormat="1" ht="30" customHeight="1">
      <c r="A24" s="189" t="s">
        <v>277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N24" s="21"/>
    </row>
    <row r="25" spans="1:14" s="4" customFormat="1" ht="28.5" customHeight="1">
      <c r="A25" s="3" t="s">
        <v>2</v>
      </c>
      <c r="B25" s="1" t="s">
        <v>278</v>
      </c>
      <c r="C25" s="1" t="s">
        <v>279</v>
      </c>
      <c r="D25" s="2" t="s">
        <v>280</v>
      </c>
      <c r="E25" s="1" t="s">
        <v>281</v>
      </c>
      <c r="F25" s="1" t="s">
        <v>282</v>
      </c>
      <c r="G25" s="23">
        <v>516050.9</v>
      </c>
      <c r="H25" s="5">
        <v>516050.9</v>
      </c>
      <c r="I25" s="6"/>
      <c r="J25" s="1" t="s">
        <v>730</v>
      </c>
      <c r="K25" s="7" t="s">
        <v>283</v>
      </c>
      <c r="L25" s="1" t="s">
        <v>235</v>
      </c>
      <c r="M25" s="3" t="s">
        <v>15</v>
      </c>
      <c r="N25" s="21"/>
    </row>
    <row r="26" spans="1:14" s="4" customFormat="1" ht="19.5" customHeight="1">
      <c r="A26" s="180" t="s">
        <v>843</v>
      </c>
      <c r="B26" s="181"/>
      <c r="C26" s="182"/>
      <c r="D26" s="9"/>
      <c r="E26" s="9"/>
      <c r="F26" s="9"/>
      <c r="G26" s="94">
        <f>SUM(G25:G25)</f>
        <v>516050.9</v>
      </c>
      <c r="H26" s="94">
        <f>SUM(H25:H25)</f>
        <v>516050.9</v>
      </c>
      <c r="I26" s="27"/>
      <c r="J26" s="9"/>
      <c r="K26" s="9"/>
      <c r="L26" s="9"/>
      <c r="M26" s="3"/>
      <c r="N26" s="21"/>
    </row>
    <row r="27" spans="1:14" s="4" customFormat="1" ht="19.5" customHeight="1">
      <c r="A27" s="180" t="s">
        <v>364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2"/>
      <c r="N27" s="21"/>
    </row>
    <row r="28" spans="1:14" s="4" customFormat="1" ht="25.5" customHeight="1">
      <c r="A28" s="9"/>
      <c r="B28" s="28"/>
      <c r="C28" s="28"/>
      <c r="D28" s="9"/>
      <c r="E28" s="9"/>
      <c r="F28" s="9"/>
      <c r="G28" s="29"/>
      <c r="H28" s="29"/>
      <c r="I28" s="27"/>
      <c r="J28" s="9"/>
      <c r="K28" s="9"/>
      <c r="L28" s="9"/>
      <c r="M28" s="3"/>
      <c r="N28" s="21"/>
    </row>
    <row r="29" spans="1:14" s="4" customFormat="1" ht="19.5" customHeight="1">
      <c r="A29" s="183" t="s">
        <v>844</v>
      </c>
      <c r="B29" s="184"/>
      <c r="C29" s="184"/>
      <c r="D29" s="11"/>
      <c r="E29" s="11"/>
      <c r="F29" s="11"/>
      <c r="G29" s="30" t="s">
        <v>368</v>
      </c>
      <c r="H29" s="30" t="s">
        <v>368</v>
      </c>
      <c r="I29" s="31"/>
      <c r="J29" s="11"/>
      <c r="K29" s="11"/>
      <c r="L29" s="11"/>
      <c r="M29" s="12"/>
      <c r="N29" s="21"/>
    </row>
    <row r="30" spans="1:14" s="4" customFormat="1" ht="19.5" customHeight="1">
      <c r="A30" s="180" t="s">
        <v>845</v>
      </c>
      <c r="B30" s="181"/>
      <c r="C30" s="182"/>
      <c r="D30" s="32"/>
      <c r="E30" s="32"/>
      <c r="F30" s="32"/>
      <c r="G30" s="93">
        <f>G23+G26+G29</f>
        <v>3025919.53</v>
      </c>
      <c r="H30" s="93">
        <f>H23+H26+H29</f>
        <v>516050.9</v>
      </c>
      <c r="I30" s="92">
        <f>I23+I26+I29</f>
        <v>2509868.63</v>
      </c>
      <c r="J30" s="32"/>
      <c r="K30" s="32"/>
      <c r="L30" s="32"/>
      <c r="M30" s="24"/>
      <c r="N30" s="21"/>
    </row>
    <row r="31" spans="1:14" s="4" customFormat="1" ht="25.5" customHeight="1">
      <c r="A31" s="11"/>
      <c r="B31" s="33"/>
      <c r="C31" s="33"/>
      <c r="D31" s="11"/>
      <c r="E31" s="11"/>
      <c r="F31" s="11"/>
      <c r="G31" s="11"/>
      <c r="H31" s="11"/>
      <c r="I31" s="31"/>
      <c r="J31" s="11"/>
      <c r="K31" s="11"/>
      <c r="L31" s="11"/>
      <c r="M31" s="12"/>
      <c r="N31" s="21"/>
    </row>
    <row r="32" spans="1:14" s="4" customFormat="1" ht="24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21"/>
    </row>
    <row r="33" spans="1:14" s="4" customFormat="1" ht="30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21"/>
    </row>
    <row r="34" spans="1:13" s="10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s="10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s="10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s="10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s="10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s="10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s="10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s="10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s="10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s="10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s="10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s="10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s="10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s="10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 s="10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s="10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s="10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</row>
    <row r="51" spans="1:13" s="10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s="10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s="10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3" s="10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</row>
    <row r="55" spans="1:13" s="10" customFormat="1" ht="56.25">
      <c r="A55" s="13" t="s">
        <v>370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</row>
    <row r="56" spans="1:13" s="10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</row>
    <row r="57" spans="1:13" s="10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</row>
    <row r="58" spans="1:13" s="10" customFormat="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</row>
    <row r="59" spans="1:13" s="10" customFormat="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3" s="10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s="10" customFormat="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</row>
    <row r="62" spans="1:13" s="10" customFormat="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s="10" customFormat="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s="10" customFormat="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1:13" s="10" customFormat="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</row>
    <row r="66" spans="1:13" s="10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s="10" customFormat="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</row>
    <row r="68" spans="1:13" s="10" customFormat="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s="10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s="10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</row>
    <row r="71" spans="1:13" s="10" customFormat="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</row>
    <row r="72" spans="1:13" s="10" customFormat="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</row>
    <row r="73" spans="1:13" s="10" customFormat="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</row>
    <row r="74" spans="1:13" s="10" customFormat="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  <row r="75" spans="1:13" s="10" customFormat="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</row>
    <row r="76" spans="1:13" s="10" customFormat="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</row>
    <row r="77" spans="1:13" s="10" customFormat="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</row>
    <row r="78" spans="1:13" s="10" customFormat="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</row>
    <row r="79" spans="1:13" s="10" customFormat="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</row>
    <row r="80" spans="1:13" s="10" customFormat="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</row>
    <row r="81" spans="1:13" s="10" customFormat="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</row>
    <row r="82" spans="1:13" s="10" customFormat="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</row>
    <row r="83" spans="1:13" s="10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</row>
    <row r="84" spans="1:13" s="10" customFormat="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</row>
    <row r="85" spans="1:13" s="10" customFormat="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</row>
    <row r="86" spans="1:13" s="10" customFormat="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</row>
    <row r="87" spans="1:13" s="10" customFormat="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</row>
    <row r="88" spans="1:13" s="10" customFormat="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</row>
    <row r="89" spans="1:13" s="10" customFormat="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</row>
    <row r="90" spans="1:13" s="10" customFormat="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/>
    </row>
    <row r="91" spans="1:13" s="10" customFormat="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</row>
    <row r="92" spans="1:13" s="10" customFormat="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</row>
    <row r="93" spans="1:13" s="10" customFormat="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</row>
    <row r="94" spans="1:13" s="10" customFormat="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</row>
    <row r="95" spans="1:13" s="10" customFormat="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</row>
    <row r="96" spans="1:13" s="10" customFormat="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</row>
    <row r="97" spans="1:13" s="10" customFormat="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</row>
    <row r="98" spans="1:13" s="10" customFormat="1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</row>
    <row r="99" spans="1:13" s="10" customFormat="1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</row>
    <row r="100" spans="1:13" s="10" customFormat="1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</row>
    <row r="101" spans="1:13" s="10" customFormat="1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/>
    </row>
    <row r="102" spans="1:13" s="10" customFormat="1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</row>
    <row r="103" spans="1:13" s="10" customFormat="1" ht="11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/>
    </row>
    <row r="104" spans="1:13" s="10" customFormat="1" ht="11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/>
    </row>
    <row r="105" spans="1:13" s="10" customFormat="1" ht="11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/>
    </row>
    <row r="106" spans="1:13" s="10" customFormat="1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</row>
    <row r="107" spans="1:13" s="10" customFormat="1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/>
    </row>
    <row r="108" spans="1:13" s="10" customFormat="1" ht="11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</row>
    <row r="109" spans="1:13" s="10" customFormat="1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/>
    </row>
    <row r="110" spans="1:13" s="10" customFormat="1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/>
    </row>
    <row r="111" spans="1:13" s="10" customFormat="1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4"/>
    </row>
    <row r="112" spans="1:13" s="10" customFormat="1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/>
    </row>
    <row r="113" spans="1:13" s="10" customFormat="1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/>
    </row>
    <row r="114" spans="1:13" s="10" customFormat="1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/>
    </row>
    <row r="115" spans="1:13" s="10" customFormat="1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/>
    </row>
    <row r="116" spans="1:13" s="10" customFormat="1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</row>
    <row r="117" spans="1:13" s="10" customFormat="1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/>
    </row>
    <row r="118" spans="1:13" s="10" customFormat="1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</row>
    <row r="119" spans="1:13" s="10" customFormat="1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</row>
    <row r="120" spans="1:13" s="10" customFormat="1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</row>
    <row r="121" spans="1:13" s="10" customFormat="1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</row>
    <row r="122" spans="1:13" s="10" customFormat="1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</row>
    <row r="123" spans="1:13" s="10" customFormat="1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/>
    </row>
    <row r="124" spans="1:13" s="10" customFormat="1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/>
    </row>
    <row r="125" spans="1:13" s="10" customFormat="1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4"/>
    </row>
    <row r="126" spans="1:13" s="10" customFormat="1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/>
    </row>
    <row r="127" spans="1:13" s="10" customFormat="1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</row>
    <row r="128" spans="1:13" s="10" customFormat="1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/>
    </row>
    <row r="129" spans="1:13" s="10" customFormat="1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4"/>
    </row>
    <row r="130" spans="1:13" s="10" customFormat="1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/>
    </row>
    <row r="131" spans="1:13" s="10" customFormat="1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</row>
    <row r="132" spans="1:13" s="10" customFormat="1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</row>
    <row r="133" spans="1:13" s="10" customFormat="1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</row>
    <row r="134" spans="1:13" s="10" customFormat="1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4"/>
    </row>
    <row r="135" spans="1:13" s="10" customFormat="1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4"/>
    </row>
    <row r="136" spans="1:13" s="10" customFormat="1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</row>
    <row r="137" spans="1:13" s="10" customFormat="1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4"/>
    </row>
    <row r="138" spans="1:13" s="10" customFormat="1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</row>
    <row r="139" spans="1:13" s="10" customFormat="1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/>
    </row>
    <row r="140" spans="1:13" s="10" customFormat="1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</row>
    <row r="141" spans="1:13" s="10" customFormat="1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</row>
    <row r="142" spans="1:13" s="10" customFormat="1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</row>
    <row r="143" spans="1:13" s="10" customFormat="1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4"/>
    </row>
    <row r="144" spans="1:13" s="10" customFormat="1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/>
    </row>
    <row r="145" spans="1:13" s="10" customFormat="1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4"/>
    </row>
    <row r="146" spans="1:13" s="10" customFormat="1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</row>
    <row r="147" spans="1:13" s="10" customFormat="1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/>
    </row>
    <row r="148" spans="1:13" s="10" customFormat="1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4"/>
    </row>
    <row r="149" spans="1:13" s="10" customFormat="1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4"/>
    </row>
    <row r="150" spans="1:13" s="10" customFormat="1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</row>
    <row r="151" spans="1:13" s="10" customFormat="1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/>
    </row>
    <row r="152" spans="1:13" s="10" customFormat="1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/>
    </row>
    <row r="153" spans="1:13" s="10" customFormat="1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4"/>
    </row>
    <row r="154" spans="1:13" s="10" customFormat="1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/>
    </row>
    <row r="155" spans="1:13" s="10" customFormat="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/>
    </row>
    <row r="156" spans="1:13" s="10" customFormat="1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</row>
    <row r="157" spans="1:13" s="10" customFormat="1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4"/>
    </row>
    <row r="158" spans="1:13" s="10" customFormat="1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</row>
    <row r="159" spans="1:13" s="10" customFormat="1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4"/>
    </row>
    <row r="160" spans="1:13" s="10" customFormat="1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4"/>
    </row>
    <row r="161" spans="1:13" s="10" customFormat="1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4"/>
    </row>
    <row r="162" spans="1:13" s="10" customFormat="1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/>
    </row>
    <row r="163" spans="1:13" s="10" customFormat="1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4"/>
    </row>
    <row r="164" spans="1:13" s="10" customFormat="1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4"/>
    </row>
    <row r="165" spans="1:13" s="10" customFormat="1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4"/>
    </row>
    <row r="166" spans="1:13" s="10" customFormat="1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</row>
    <row r="167" spans="1:13" s="10" customFormat="1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4"/>
    </row>
    <row r="168" spans="1:13" s="10" customFormat="1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</row>
    <row r="169" spans="1:13" s="10" customFormat="1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</row>
    <row r="170" spans="1:13" s="10" customFormat="1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</row>
    <row r="171" spans="1:13" s="10" customFormat="1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4"/>
    </row>
    <row r="172" spans="1:13" s="10" customFormat="1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/>
    </row>
    <row r="173" spans="1:13" s="10" customFormat="1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4"/>
    </row>
    <row r="174" spans="1:13" s="10" customFormat="1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4"/>
    </row>
    <row r="175" spans="1:13" s="10" customFormat="1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4"/>
    </row>
    <row r="176" spans="1:13" s="10" customFormat="1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</row>
    <row r="177" spans="1:13" s="10" customFormat="1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4"/>
    </row>
    <row r="178" spans="1:13" s="10" customFormat="1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/>
    </row>
    <row r="179" spans="1:13" s="10" customFormat="1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4"/>
    </row>
    <row r="180" spans="1:13" s="10" customFormat="1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4"/>
    </row>
    <row r="181" spans="1:13" s="10" customFormat="1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4"/>
    </row>
    <row r="182" spans="1:13" s="10" customFormat="1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</row>
    <row r="183" spans="1:13" s="10" customFormat="1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4"/>
    </row>
    <row r="184" spans="1:13" s="10" customFormat="1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4"/>
    </row>
    <row r="185" spans="1:13" s="10" customFormat="1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4"/>
    </row>
    <row r="186" spans="1:13" s="10" customFormat="1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</row>
    <row r="187" spans="1:13" s="10" customFormat="1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4"/>
    </row>
    <row r="188" spans="1:13" s="10" customFormat="1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4"/>
    </row>
    <row r="189" spans="1:13" s="10" customFormat="1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/>
    </row>
    <row r="190" spans="1:13" s="10" customFormat="1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4"/>
    </row>
    <row r="191" spans="1:13" s="10" customFormat="1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</row>
    <row r="192" spans="1:13" s="10" customFormat="1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/>
    </row>
    <row r="193" spans="1:13" s="10" customFormat="1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/>
    </row>
    <row r="194" spans="1:13" s="10" customFormat="1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</row>
    <row r="195" spans="1:13" s="10" customFormat="1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/>
    </row>
    <row r="196" spans="1:13" s="10" customFormat="1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4"/>
    </row>
    <row r="197" spans="1:13" s="10" customFormat="1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4"/>
    </row>
    <row r="198" spans="1:13" s="10" customFormat="1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4"/>
    </row>
    <row r="199" spans="1:13" s="10" customFormat="1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4"/>
    </row>
    <row r="200" spans="1:13" s="10" customFormat="1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4"/>
    </row>
    <row r="201" spans="1:13" s="10" customFormat="1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4"/>
    </row>
    <row r="202" spans="1:13" s="10" customFormat="1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</row>
    <row r="203" spans="1:13" s="10" customFormat="1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4"/>
    </row>
    <row r="204" spans="1:13" s="10" customFormat="1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4"/>
    </row>
    <row r="205" spans="1:13" s="10" customFormat="1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</row>
    <row r="206" spans="1:13" s="10" customFormat="1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</row>
    <row r="207" spans="1:13" s="10" customFormat="1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4"/>
    </row>
    <row r="208" spans="1:13" s="10" customFormat="1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/>
    </row>
    <row r="209" spans="1:13" s="10" customFormat="1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4"/>
    </row>
    <row r="210" spans="1:13" s="10" customFormat="1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4"/>
    </row>
    <row r="211" spans="1:13" s="10" customFormat="1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/>
    </row>
    <row r="212" spans="1:13" s="10" customFormat="1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</row>
    <row r="213" spans="1:13" s="10" customFormat="1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</row>
    <row r="214" spans="1:13" s="10" customFormat="1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4"/>
    </row>
    <row r="215" spans="1:13" s="10" customFormat="1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4"/>
    </row>
    <row r="216" spans="1:13" s="10" customFormat="1" ht="11.25">
      <c r="A216" s="13"/>
      <c r="B216" s="13"/>
      <c r="C216" s="13"/>
      <c r="D216" s="13"/>
      <c r="E216" s="13"/>
      <c r="F216" s="13"/>
      <c r="G216" s="15"/>
      <c r="H216" s="15"/>
      <c r="I216" s="13"/>
      <c r="J216" s="13"/>
      <c r="K216" s="13"/>
      <c r="L216" s="13"/>
      <c r="M216" s="14"/>
    </row>
    <row r="217" spans="1:13" s="10" customFormat="1" ht="11.25">
      <c r="A217" s="13"/>
      <c r="B217" s="13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6"/>
    </row>
    <row r="218" spans="1:13" s="10" customFormat="1" ht="11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6"/>
    </row>
    <row r="219" spans="1:13" s="10" customFormat="1" ht="11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6"/>
    </row>
    <row r="220" spans="1:13" s="10" customFormat="1" ht="11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6"/>
    </row>
    <row r="221" spans="1:13" s="10" customFormat="1" ht="11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6"/>
    </row>
    <row r="222" spans="1:13" s="10" customFormat="1" ht="11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6"/>
    </row>
    <row r="223" spans="1:13" s="10" customFormat="1" ht="11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6"/>
    </row>
    <row r="224" spans="1:13" s="10" customFormat="1" ht="11.25">
      <c r="A224" s="15"/>
      <c r="B224" s="15"/>
      <c r="C224" s="15"/>
      <c r="D224" s="15"/>
      <c r="E224" s="15"/>
      <c r="F224" s="15"/>
      <c r="G224" s="18"/>
      <c r="H224" s="18"/>
      <c r="I224" s="15"/>
      <c r="J224" s="15"/>
      <c r="K224" s="15"/>
      <c r="L224" s="15"/>
      <c r="M224" s="16"/>
    </row>
    <row r="225" spans="1:13" s="17" customFormat="1" ht="11.25">
      <c r="A225" s="15"/>
      <c r="B225" s="15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9"/>
    </row>
    <row r="226" spans="1:13" s="17" customFormat="1" ht="11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9"/>
    </row>
    <row r="227" spans="1:13" s="17" customFormat="1" ht="11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9"/>
    </row>
    <row r="228" spans="1:13" s="17" customFormat="1" ht="11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9"/>
    </row>
    <row r="229" spans="1:13" s="17" customFormat="1" ht="11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9"/>
    </row>
    <row r="230" spans="1:13" s="17" customFormat="1" ht="11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9"/>
    </row>
    <row r="231" spans="1:13" s="17" customFormat="1" ht="11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9"/>
    </row>
    <row r="232" spans="1:13" s="17" customFormat="1" ht="11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9"/>
    </row>
  </sheetData>
  <sheetProtection/>
  <mergeCells count="26">
    <mergeCell ref="A2:M2"/>
    <mergeCell ref="A3:M3"/>
    <mergeCell ref="A4:M4"/>
    <mergeCell ref="A5:M5"/>
    <mergeCell ref="A6:M6"/>
    <mergeCell ref="A7:M7"/>
    <mergeCell ref="A8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6:C26"/>
    <mergeCell ref="A27:M27"/>
    <mergeCell ref="A29:C29"/>
    <mergeCell ref="A30:C30"/>
    <mergeCell ref="J9:J10"/>
    <mergeCell ref="K9:K10"/>
    <mergeCell ref="L9:L10"/>
    <mergeCell ref="M9:M10"/>
    <mergeCell ref="A23:D23"/>
    <mergeCell ref="A24:M24"/>
  </mergeCells>
  <printOptions/>
  <pageMargins left="0" right="0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8"/>
  <sheetViews>
    <sheetView zoomScalePageLayoutView="0" workbookViewId="0" topLeftCell="A65">
      <selection activeCell="D24" activeCellId="1" sqref="D73 D24"/>
    </sheetView>
  </sheetViews>
  <sheetFormatPr defaultColWidth="9.00390625" defaultRowHeight="12.75"/>
  <cols>
    <col min="1" max="1" width="6.00390625" style="18" customWidth="1"/>
    <col min="2" max="2" width="36.375" style="18" customWidth="1"/>
    <col min="3" max="3" width="14.25390625" style="18" customWidth="1"/>
    <col min="4" max="5" width="14.125" style="18" customWidth="1"/>
    <col min="6" max="6" width="27.875" style="18" customWidth="1"/>
    <col min="7" max="7" width="15.375" style="18" customWidth="1"/>
    <col min="8" max="8" width="19.625" style="19" customWidth="1"/>
    <col min="9" max="16384" width="9.125" style="8" customWidth="1"/>
  </cols>
  <sheetData>
    <row r="1" ht="4.5" customHeight="1"/>
    <row r="2" spans="1:8" ht="22.5" customHeight="1" hidden="1">
      <c r="A2" s="236"/>
      <c r="B2" s="237"/>
      <c r="C2" s="237"/>
      <c r="D2" s="237"/>
      <c r="E2" s="237"/>
      <c r="F2" s="237"/>
      <c r="G2" s="237"/>
      <c r="H2" s="237"/>
    </row>
    <row r="3" ht="11.25" hidden="1"/>
    <row r="4" spans="1:8" ht="12.75" hidden="1">
      <c r="A4" s="174"/>
      <c r="B4" s="175"/>
      <c r="C4" s="175"/>
      <c r="D4" s="175"/>
      <c r="E4" s="175"/>
      <c r="F4" s="175"/>
      <c r="G4" s="175"/>
      <c r="H4" s="175"/>
    </row>
    <row r="5" spans="1:8" ht="12.75" hidden="1">
      <c r="A5" s="176" t="s">
        <v>5</v>
      </c>
      <c r="B5" s="175"/>
      <c r="C5" s="175"/>
      <c r="D5" s="175"/>
      <c r="E5" s="175"/>
      <c r="F5" s="175"/>
      <c r="G5" s="175"/>
      <c r="H5" s="175"/>
    </row>
    <row r="6" spans="1:8" ht="12.75" hidden="1">
      <c r="A6" s="175"/>
      <c r="B6" s="177"/>
      <c r="C6" s="177"/>
      <c r="D6" s="177"/>
      <c r="E6" s="177"/>
      <c r="F6" s="177"/>
      <c r="G6" s="177"/>
      <c r="H6" s="177"/>
    </row>
    <row r="7" spans="1:8" ht="11.25" hidden="1">
      <c r="A7" s="178"/>
      <c r="B7" s="178"/>
      <c r="C7" s="178"/>
      <c r="D7" s="178"/>
      <c r="E7" s="178"/>
      <c r="F7" s="178"/>
      <c r="G7" s="178"/>
      <c r="H7" s="178"/>
    </row>
    <row r="8" spans="1:8" ht="12.75">
      <c r="A8" s="201" t="s">
        <v>371</v>
      </c>
      <c r="B8" s="238"/>
      <c r="C8" s="238"/>
      <c r="D8" s="238"/>
      <c r="E8" s="238"/>
      <c r="F8" s="238"/>
      <c r="G8" s="238"/>
      <c r="H8" s="238"/>
    </row>
    <row r="9" spans="1:8" ht="12.75">
      <c r="A9" s="192" t="s">
        <v>372</v>
      </c>
      <c r="B9" s="193"/>
      <c r="C9" s="193"/>
      <c r="D9" s="193"/>
      <c r="E9" s="193"/>
      <c r="F9" s="193"/>
      <c r="G9" s="193"/>
      <c r="H9" s="193"/>
    </row>
    <row r="10" spans="1:8" s="4" customFormat="1" ht="53.25" customHeight="1">
      <c r="A10" s="34" t="s">
        <v>373</v>
      </c>
      <c r="B10" s="35" t="s">
        <v>374</v>
      </c>
      <c r="C10" s="229" t="s">
        <v>375</v>
      </c>
      <c r="D10" s="229"/>
      <c r="E10" s="229"/>
      <c r="F10" s="227" t="s">
        <v>376</v>
      </c>
      <c r="G10" s="227"/>
      <c r="H10" s="227"/>
    </row>
    <row r="11" spans="1:8" s="4" customFormat="1" ht="25.5" customHeight="1">
      <c r="A11" s="37" t="s">
        <v>2</v>
      </c>
      <c r="B11" s="38">
        <v>2</v>
      </c>
      <c r="C11" s="232">
        <v>3</v>
      </c>
      <c r="D11" s="232"/>
      <c r="E11" s="232"/>
      <c r="F11" s="232">
        <v>4</v>
      </c>
      <c r="G11" s="232"/>
      <c r="H11" s="232"/>
    </row>
    <row r="12" spans="1:8" s="4" customFormat="1" ht="25.5" customHeight="1">
      <c r="A12" s="39"/>
      <c r="B12" s="40"/>
      <c r="C12" s="233"/>
      <c r="D12" s="234"/>
      <c r="E12" s="235"/>
      <c r="F12" s="233"/>
      <c r="G12" s="234"/>
      <c r="H12" s="235"/>
    </row>
    <row r="13" spans="1:8" s="4" customFormat="1" ht="25.5" customHeight="1">
      <c r="A13" s="187" t="s">
        <v>377</v>
      </c>
      <c r="B13" s="230"/>
      <c r="C13" s="230"/>
      <c r="D13" s="230"/>
      <c r="E13" s="230"/>
      <c r="F13" s="230"/>
      <c r="G13" s="230"/>
      <c r="H13" s="230"/>
    </row>
    <row r="14" spans="1:8" s="4" customFormat="1" ht="39" customHeight="1">
      <c r="A14" s="37" t="s">
        <v>373</v>
      </c>
      <c r="B14" s="231" t="s">
        <v>378</v>
      </c>
      <c r="C14" s="231"/>
      <c r="D14" s="231"/>
      <c r="E14" s="231"/>
      <c r="F14" s="231" t="s">
        <v>379</v>
      </c>
      <c r="G14" s="231"/>
      <c r="H14" s="231"/>
    </row>
    <row r="15" spans="1:9" s="4" customFormat="1" ht="25.5" customHeight="1">
      <c r="A15" s="37" t="s">
        <v>2</v>
      </c>
      <c r="B15" s="38">
        <v>2</v>
      </c>
      <c r="C15" s="232">
        <v>3</v>
      </c>
      <c r="D15" s="232"/>
      <c r="E15" s="232"/>
      <c r="F15" s="232">
        <v>4</v>
      </c>
      <c r="G15" s="232"/>
      <c r="H15" s="232"/>
      <c r="I15" s="22"/>
    </row>
    <row r="16" spans="1:9" s="4" customFormat="1" ht="25.5" customHeight="1">
      <c r="A16" s="39"/>
      <c r="B16" s="40"/>
      <c r="C16" s="233"/>
      <c r="D16" s="234"/>
      <c r="E16" s="235"/>
      <c r="F16" s="233"/>
      <c r="G16" s="234"/>
      <c r="H16" s="235"/>
      <c r="I16" s="22"/>
    </row>
    <row r="17" spans="1:9" s="4" customFormat="1" ht="25.5" customHeight="1">
      <c r="A17" s="225" t="s">
        <v>380</v>
      </c>
      <c r="B17" s="225"/>
      <c r="C17" s="225"/>
      <c r="D17" s="225"/>
      <c r="E17" s="225"/>
      <c r="F17" s="225"/>
      <c r="G17" s="225"/>
      <c r="H17" s="225"/>
      <c r="I17" s="22"/>
    </row>
    <row r="18" spans="1:9" s="4" customFormat="1" ht="38.25" customHeight="1">
      <c r="A18" s="226" t="s">
        <v>373</v>
      </c>
      <c r="B18" s="228" t="s">
        <v>17</v>
      </c>
      <c r="C18" s="226" t="s">
        <v>18</v>
      </c>
      <c r="D18" s="227"/>
      <c r="E18" s="229" t="s">
        <v>381</v>
      </c>
      <c r="F18" s="229" t="s">
        <v>382</v>
      </c>
      <c r="G18" s="227" t="s">
        <v>383</v>
      </c>
      <c r="H18" s="226" t="s">
        <v>384</v>
      </c>
      <c r="I18" s="22"/>
    </row>
    <row r="19" spans="1:9" s="4" customFormat="1" ht="96.75" customHeight="1">
      <c r="A19" s="227"/>
      <c r="B19" s="228"/>
      <c r="C19" s="34" t="s">
        <v>13</v>
      </c>
      <c r="D19" s="34" t="s">
        <v>14</v>
      </c>
      <c r="E19" s="229"/>
      <c r="F19" s="229"/>
      <c r="G19" s="227"/>
      <c r="H19" s="227"/>
      <c r="I19" s="22"/>
    </row>
    <row r="20" spans="1:9" s="4" customFormat="1" ht="17.25" customHeight="1">
      <c r="A20" s="36">
        <v>1</v>
      </c>
      <c r="B20" s="42">
        <v>2</v>
      </c>
      <c r="C20" s="34" t="s">
        <v>46</v>
      </c>
      <c r="D20" s="34" t="s">
        <v>47</v>
      </c>
      <c r="E20" s="35">
        <v>5</v>
      </c>
      <c r="F20" s="35">
        <v>6</v>
      </c>
      <c r="G20" s="36">
        <v>7</v>
      </c>
      <c r="H20" s="36">
        <v>8</v>
      </c>
      <c r="I20" s="22"/>
    </row>
    <row r="21" spans="1:9" s="4" customFormat="1" ht="25.5" customHeight="1">
      <c r="A21" s="41">
        <v>1</v>
      </c>
      <c r="B21" s="43" t="s">
        <v>385</v>
      </c>
      <c r="C21" s="44" t="s">
        <v>386</v>
      </c>
      <c r="D21" s="90">
        <v>540000</v>
      </c>
      <c r="E21" s="45">
        <v>40324</v>
      </c>
      <c r="F21" s="46" t="s">
        <v>565</v>
      </c>
      <c r="G21" s="47" t="s">
        <v>235</v>
      </c>
      <c r="H21" s="48" t="s">
        <v>15</v>
      </c>
      <c r="I21" s="22"/>
    </row>
    <row r="22" spans="1:9" s="4" customFormat="1" ht="29.25" customHeight="1">
      <c r="A22" s="41">
        <v>2</v>
      </c>
      <c r="B22" s="43" t="s">
        <v>387</v>
      </c>
      <c r="C22" s="44" t="s">
        <v>388</v>
      </c>
      <c r="D22" s="90">
        <v>935000</v>
      </c>
      <c r="E22" s="45">
        <v>40324</v>
      </c>
      <c r="F22" s="46" t="s">
        <v>565</v>
      </c>
      <c r="G22" s="47" t="s">
        <v>235</v>
      </c>
      <c r="H22" s="48" t="s">
        <v>15</v>
      </c>
      <c r="I22" s="22"/>
    </row>
    <row r="23" spans="1:9" s="4" customFormat="1" ht="54.75" customHeight="1">
      <c r="A23" s="41">
        <v>3</v>
      </c>
      <c r="B23" s="43" t="s">
        <v>389</v>
      </c>
      <c r="C23" s="44" t="s">
        <v>390</v>
      </c>
      <c r="D23" s="91">
        <v>535575</v>
      </c>
      <c r="E23" s="45">
        <v>42214</v>
      </c>
      <c r="F23" s="46" t="s">
        <v>391</v>
      </c>
      <c r="G23" s="47" t="s">
        <v>235</v>
      </c>
      <c r="H23" s="48" t="s">
        <v>15</v>
      </c>
      <c r="I23" s="22"/>
    </row>
    <row r="24" spans="1:9" s="4" customFormat="1" ht="25.5" customHeight="1">
      <c r="A24" s="218" t="s">
        <v>846</v>
      </c>
      <c r="B24" s="219"/>
      <c r="C24" s="95" t="s">
        <v>392</v>
      </c>
      <c r="D24" s="95">
        <v>2010575</v>
      </c>
      <c r="E24" s="46"/>
      <c r="F24" s="46"/>
      <c r="G24" s="47"/>
      <c r="H24" s="48"/>
      <c r="I24" s="22"/>
    </row>
    <row r="25" spans="1:9" s="4" customFormat="1" ht="40.5" customHeight="1">
      <c r="A25" s="220" t="s">
        <v>393</v>
      </c>
      <c r="B25" s="220"/>
      <c r="C25" s="220"/>
      <c r="D25" s="220"/>
      <c r="E25" s="220"/>
      <c r="F25" s="220"/>
      <c r="G25" s="220"/>
      <c r="H25" s="220"/>
      <c r="I25" s="22"/>
    </row>
    <row r="26" spans="1:9" s="4" customFormat="1" ht="80.25" customHeight="1">
      <c r="A26" s="205" t="s">
        <v>373</v>
      </c>
      <c r="B26" s="205" t="s">
        <v>17</v>
      </c>
      <c r="C26" s="223" t="s">
        <v>18</v>
      </c>
      <c r="D26" s="224"/>
      <c r="E26" s="205" t="s">
        <v>394</v>
      </c>
      <c r="F26" s="205" t="s">
        <v>395</v>
      </c>
      <c r="G26" s="205" t="s">
        <v>19</v>
      </c>
      <c r="H26" s="205" t="s">
        <v>396</v>
      </c>
      <c r="I26" s="22"/>
    </row>
    <row r="27" spans="1:9" s="4" customFormat="1" ht="13.5" customHeight="1">
      <c r="A27" s="221"/>
      <c r="B27" s="222"/>
      <c r="C27" s="205" t="s">
        <v>13</v>
      </c>
      <c r="D27" s="205" t="s">
        <v>14</v>
      </c>
      <c r="E27" s="222"/>
      <c r="F27" s="222"/>
      <c r="G27" s="222"/>
      <c r="H27" s="222"/>
      <c r="I27" s="22"/>
    </row>
    <row r="28" spans="1:9" s="4" customFormat="1" ht="25.5" customHeight="1">
      <c r="A28" s="206"/>
      <c r="B28" s="206"/>
      <c r="C28" s="206"/>
      <c r="D28" s="206"/>
      <c r="E28" s="206"/>
      <c r="F28" s="206"/>
      <c r="G28" s="206"/>
      <c r="H28" s="206"/>
      <c r="I28" s="22"/>
    </row>
    <row r="29" spans="1:9" s="4" customFormat="1" ht="18" customHeight="1">
      <c r="A29" s="50">
        <v>1</v>
      </c>
      <c r="B29" s="50">
        <v>2</v>
      </c>
      <c r="C29" s="50">
        <v>3</v>
      </c>
      <c r="D29" s="50">
        <v>4</v>
      </c>
      <c r="E29" s="50">
        <v>5</v>
      </c>
      <c r="F29" s="50">
        <v>6</v>
      </c>
      <c r="G29" s="50">
        <v>7</v>
      </c>
      <c r="H29" s="51">
        <v>8</v>
      </c>
      <c r="I29" s="22"/>
    </row>
    <row r="30" spans="1:9" s="4" customFormat="1" ht="25.5" customHeight="1">
      <c r="A30" s="52" t="s">
        <v>2</v>
      </c>
      <c r="B30" s="52" t="s">
        <v>397</v>
      </c>
      <c r="C30" s="53">
        <v>33621</v>
      </c>
      <c r="D30" s="53">
        <f aca="true" t="shared" si="0" ref="D30:D41">C30</f>
        <v>33621</v>
      </c>
      <c r="E30" s="54">
        <v>38925</v>
      </c>
      <c r="F30" s="52" t="s">
        <v>731</v>
      </c>
      <c r="G30" s="52" t="s">
        <v>235</v>
      </c>
      <c r="H30" s="55" t="s">
        <v>15</v>
      </c>
      <c r="I30" s="22"/>
    </row>
    <row r="31" spans="1:9" s="4" customFormat="1" ht="25.5" customHeight="1">
      <c r="A31" s="52" t="s">
        <v>45</v>
      </c>
      <c r="B31" s="52" t="s">
        <v>398</v>
      </c>
      <c r="C31" s="53">
        <v>23710</v>
      </c>
      <c r="D31" s="53">
        <f t="shared" si="0"/>
        <v>23710</v>
      </c>
      <c r="E31" s="54">
        <v>39490</v>
      </c>
      <c r="F31" s="52" t="s">
        <v>732</v>
      </c>
      <c r="G31" s="52" t="s">
        <v>235</v>
      </c>
      <c r="H31" s="55" t="s">
        <v>15</v>
      </c>
      <c r="I31" s="22"/>
    </row>
    <row r="32" spans="1:9" s="4" customFormat="1" ht="25.5" customHeight="1">
      <c r="A32" s="52" t="s">
        <v>46</v>
      </c>
      <c r="B32" s="52" t="s">
        <v>399</v>
      </c>
      <c r="C32" s="53">
        <v>16150</v>
      </c>
      <c r="D32" s="53">
        <f t="shared" si="0"/>
        <v>16150</v>
      </c>
      <c r="E32" s="54">
        <v>39959</v>
      </c>
      <c r="F32" s="52" t="s">
        <v>733</v>
      </c>
      <c r="G32" s="52" t="s">
        <v>235</v>
      </c>
      <c r="H32" s="55" t="s">
        <v>15</v>
      </c>
      <c r="I32" s="22"/>
    </row>
    <row r="33" spans="1:9" s="4" customFormat="1" ht="25.5" customHeight="1">
      <c r="A33" s="52" t="s">
        <v>47</v>
      </c>
      <c r="B33" s="52" t="s">
        <v>400</v>
      </c>
      <c r="C33" s="53">
        <v>3180</v>
      </c>
      <c r="D33" s="53">
        <f t="shared" si="0"/>
        <v>3180</v>
      </c>
      <c r="E33" s="54">
        <v>39995</v>
      </c>
      <c r="F33" s="52" t="s">
        <v>283</v>
      </c>
      <c r="G33" s="52" t="s">
        <v>235</v>
      </c>
      <c r="H33" s="55" t="s">
        <v>15</v>
      </c>
      <c r="I33" s="22"/>
    </row>
    <row r="34" spans="1:9" s="4" customFormat="1" ht="25.5" customHeight="1">
      <c r="A34" s="52" t="s">
        <v>48</v>
      </c>
      <c r="B34" s="52" t="s">
        <v>401</v>
      </c>
      <c r="C34" s="53">
        <v>5996</v>
      </c>
      <c r="D34" s="53">
        <f t="shared" si="0"/>
        <v>5996</v>
      </c>
      <c r="E34" s="54">
        <v>40147</v>
      </c>
      <c r="F34" s="52" t="s">
        <v>734</v>
      </c>
      <c r="G34" s="52" t="s">
        <v>235</v>
      </c>
      <c r="H34" s="55" t="s">
        <v>15</v>
      </c>
      <c r="I34" s="22"/>
    </row>
    <row r="35" spans="1:9" s="4" customFormat="1" ht="25.5" customHeight="1">
      <c r="A35" s="52" t="s">
        <v>49</v>
      </c>
      <c r="B35" s="52" t="s">
        <v>401</v>
      </c>
      <c r="C35" s="53">
        <v>5996</v>
      </c>
      <c r="D35" s="53">
        <f t="shared" si="0"/>
        <v>5996</v>
      </c>
      <c r="E35" s="54">
        <v>40147</v>
      </c>
      <c r="F35" s="52" t="s">
        <v>734</v>
      </c>
      <c r="G35" s="52" t="s">
        <v>235</v>
      </c>
      <c r="H35" s="55" t="s">
        <v>15</v>
      </c>
      <c r="I35" s="22"/>
    </row>
    <row r="36" spans="1:9" s="4" customFormat="1" ht="25.5" customHeight="1">
      <c r="A36" s="52" t="s">
        <v>21</v>
      </c>
      <c r="B36" s="52" t="s">
        <v>402</v>
      </c>
      <c r="C36" s="53">
        <v>8831</v>
      </c>
      <c r="D36" s="53">
        <f t="shared" si="0"/>
        <v>8831</v>
      </c>
      <c r="E36" s="54">
        <v>40147</v>
      </c>
      <c r="F36" s="52" t="s">
        <v>734</v>
      </c>
      <c r="G36" s="52" t="s">
        <v>235</v>
      </c>
      <c r="H36" s="55" t="s">
        <v>15</v>
      </c>
      <c r="I36" s="22"/>
    </row>
    <row r="37" spans="1:9" s="4" customFormat="1" ht="25.5" customHeight="1">
      <c r="A37" s="52" t="s">
        <v>50</v>
      </c>
      <c r="B37" s="52" t="s">
        <v>402</v>
      </c>
      <c r="C37" s="53">
        <v>8831</v>
      </c>
      <c r="D37" s="53">
        <f t="shared" si="0"/>
        <v>8831</v>
      </c>
      <c r="E37" s="54">
        <v>40147</v>
      </c>
      <c r="F37" s="52" t="s">
        <v>734</v>
      </c>
      <c r="G37" s="52" t="s">
        <v>235</v>
      </c>
      <c r="H37" s="55" t="s">
        <v>15</v>
      </c>
      <c r="I37" s="22"/>
    </row>
    <row r="38" spans="1:9" s="4" customFormat="1" ht="25.5" customHeight="1">
      <c r="A38" s="52" t="s">
        <v>22</v>
      </c>
      <c r="B38" s="52" t="s">
        <v>403</v>
      </c>
      <c r="C38" s="53">
        <v>15301</v>
      </c>
      <c r="D38" s="53">
        <f t="shared" si="0"/>
        <v>15301</v>
      </c>
      <c r="E38" s="54">
        <v>40147</v>
      </c>
      <c r="F38" s="52" t="s">
        <v>734</v>
      </c>
      <c r="G38" s="52" t="s">
        <v>235</v>
      </c>
      <c r="H38" s="55" t="s">
        <v>15</v>
      </c>
      <c r="I38" s="22"/>
    </row>
    <row r="39" spans="1:9" s="4" customFormat="1" ht="25.5" customHeight="1">
      <c r="A39" s="52" t="s">
        <v>51</v>
      </c>
      <c r="B39" s="52" t="s">
        <v>403</v>
      </c>
      <c r="C39" s="53">
        <v>15301</v>
      </c>
      <c r="D39" s="53">
        <f t="shared" si="0"/>
        <v>15301</v>
      </c>
      <c r="E39" s="54">
        <v>40147</v>
      </c>
      <c r="F39" s="52" t="s">
        <v>734</v>
      </c>
      <c r="G39" s="52" t="s">
        <v>235</v>
      </c>
      <c r="H39" s="55" t="s">
        <v>15</v>
      </c>
      <c r="I39" s="22"/>
    </row>
    <row r="40" spans="1:9" s="4" customFormat="1" ht="25.5" customHeight="1">
      <c r="A40" s="52" t="s">
        <v>52</v>
      </c>
      <c r="B40" s="52" t="s">
        <v>404</v>
      </c>
      <c r="C40" s="53">
        <v>5000</v>
      </c>
      <c r="D40" s="53">
        <f t="shared" si="0"/>
        <v>5000</v>
      </c>
      <c r="E40" s="54">
        <v>40147</v>
      </c>
      <c r="F40" s="52" t="s">
        <v>734</v>
      </c>
      <c r="G40" s="52" t="s">
        <v>235</v>
      </c>
      <c r="H40" s="55" t="s">
        <v>15</v>
      </c>
      <c r="I40" s="22"/>
    </row>
    <row r="41" spans="1:9" s="4" customFormat="1" ht="39" customHeight="1">
      <c r="A41" s="52" t="s">
        <v>53</v>
      </c>
      <c r="B41" s="52" t="s">
        <v>405</v>
      </c>
      <c r="C41" s="53">
        <v>3190.92</v>
      </c>
      <c r="D41" s="53">
        <f t="shared" si="0"/>
        <v>3190.92</v>
      </c>
      <c r="E41" s="54">
        <v>40237</v>
      </c>
      <c r="F41" s="52" t="s">
        <v>406</v>
      </c>
      <c r="G41" s="52" t="s">
        <v>235</v>
      </c>
      <c r="H41" s="55" t="s">
        <v>15</v>
      </c>
      <c r="I41" s="22"/>
    </row>
    <row r="42" spans="1:9" s="4" customFormat="1" ht="23.25" customHeight="1">
      <c r="A42" s="52" t="s">
        <v>54</v>
      </c>
      <c r="B42" s="52" t="s">
        <v>407</v>
      </c>
      <c r="C42" s="53">
        <v>178000</v>
      </c>
      <c r="D42" s="53">
        <v>178000</v>
      </c>
      <c r="E42" s="54">
        <v>40330</v>
      </c>
      <c r="F42" s="52" t="s">
        <v>408</v>
      </c>
      <c r="G42" s="52" t="s">
        <v>235</v>
      </c>
      <c r="H42" s="55" t="s">
        <v>15</v>
      </c>
      <c r="I42" s="22"/>
    </row>
    <row r="43" spans="1:9" s="4" customFormat="1" ht="26.25" customHeight="1">
      <c r="A43" s="52" t="s">
        <v>55</v>
      </c>
      <c r="B43" s="52" t="s">
        <v>413</v>
      </c>
      <c r="C43" s="53">
        <v>4500</v>
      </c>
      <c r="D43" s="53">
        <f aca="true" t="shared" si="1" ref="D43:D54">C43</f>
        <v>4500</v>
      </c>
      <c r="E43" s="54">
        <v>40542</v>
      </c>
      <c r="F43" s="52" t="s">
        <v>414</v>
      </c>
      <c r="G43" s="52" t="s">
        <v>235</v>
      </c>
      <c r="H43" s="55" t="s">
        <v>15</v>
      </c>
      <c r="I43" s="22"/>
    </row>
    <row r="44" spans="1:9" s="4" customFormat="1" ht="31.5" customHeight="1">
      <c r="A44" s="52" t="s">
        <v>56</v>
      </c>
      <c r="B44" s="52" t="s">
        <v>418</v>
      </c>
      <c r="C44" s="53">
        <v>4380</v>
      </c>
      <c r="D44" s="53">
        <f t="shared" si="1"/>
        <v>4380</v>
      </c>
      <c r="E44" s="54">
        <v>40896</v>
      </c>
      <c r="F44" s="52" t="s">
        <v>747</v>
      </c>
      <c r="G44" s="52" t="s">
        <v>235</v>
      </c>
      <c r="H44" s="55" t="s">
        <v>15</v>
      </c>
      <c r="I44" s="22"/>
    </row>
    <row r="45" spans="1:9" s="4" customFormat="1" ht="25.5" customHeight="1">
      <c r="A45" s="52" t="s">
        <v>57</v>
      </c>
      <c r="B45" s="52" t="s">
        <v>419</v>
      </c>
      <c r="C45" s="53">
        <v>7188</v>
      </c>
      <c r="D45" s="53">
        <f t="shared" si="1"/>
        <v>7188</v>
      </c>
      <c r="E45" s="54">
        <v>40918</v>
      </c>
      <c r="F45" s="52" t="s">
        <v>420</v>
      </c>
      <c r="G45" s="52" t="s">
        <v>235</v>
      </c>
      <c r="H45" s="55" t="s">
        <v>15</v>
      </c>
      <c r="I45" s="22"/>
    </row>
    <row r="46" spans="1:9" s="4" customFormat="1" ht="24.75" customHeight="1">
      <c r="A46" s="52" t="s">
        <v>58</v>
      </c>
      <c r="B46" s="52" t="s">
        <v>421</v>
      </c>
      <c r="C46" s="53">
        <v>23800</v>
      </c>
      <c r="D46" s="53">
        <f t="shared" si="1"/>
        <v>23800</v>
      </c>
      <c r="E46" s="54">
        <v>40926</v>
      </c>
      <c r="F46" s="52" t="s">
        <v>748</v>
      </c>
      <c r="G46" s="52" t="s">
        <v>235</v>
      </c>
      <c r="H46" s="55" t="s">
        <v>15</v>
      </c>
      <c r="I46" s="22"/>
    </row>
    <row r="47" spans="1:9" s="4" customFormat="1" ht="31.5" customHeight="1">
      <c r="A47" s="52" t="s">
        <v>59</v>
      </c>
      <c r="B47" s="56" t="s">
        <v>422</v>
      </c>
      <c r="C47" s="57">
        <v>4390</v>
      </c>
      <c r="D47" s="53">
        <f t="shared" si="1"/>
        <v>4390</v>
      </c>
      <c r="E47" s="58">
        <v>40955</v>
      </c>
      <c r="F47" s="56" t="s">
        <v>749</v>
      </c>
      <c r="G47" s="56" t="s">
        <v>235</v>
      </c>
      <c r="H47" s="49" t="s">
        <v>15</v>
      </c>
      <c r="I47" s="22"/>
    </row>
    <row r="48" spans="1:9" s="4" customFormat="1" ht="25.5" customHeight="1">
      <c r="A48" s="52" t="s">
        <v>3</v>
      </c>
      <c r="B48" s="52" t="s">
        <v>432</v>
      </c>
      <c r="C48" s="53">
        <v>3010</v>
      </c>
      <c r="D48" s="53">
        <f t="shared" si="1"/>
        <v>3010</v>
      </c>
      <c r="E48" s="54">
        <v>41263</v>
      </c>
      <c r="F48" s="52" t="s">
        <v>750</v>
      </c>
      <c r="G48" s="52" t="s">
        <v>235</v>
      </c>
      <c r="H48" s="55" t="s">
        <v>15</v>
      </c>
      <c r="I48" s="22"/>
    </row>
    <row r="49" spans="1:9" s="4" customFormat="1" ht="25.5" customHeight="1">
      <c r="A49" s="52" t="s">
        <v>60</v>
      </c>
      <c r="B49" s="52" t="s">
        <v>432</v>
      </c>
      <c r="C49" s="53">
        <v>3010</v>
      </c>
      <c r="D49" s="53">
        <f t="shared" si="1"/>
        <v>3010</v>
      </c>
      <c r="E49" s="54">
        <v>41263</v>
      </c>
      <c r="F49" s="52" t="s">
        <v>750</v>
      </c>
      <c r="G49" s="52" t="s">
        <v>235</v>
      </c>
      <c r="H49" s="55" t="s">
        <v>15</v>
      </c>
      <c r="I49" s="22"/>
    </row>
    <row r="50" spans="1:9" s="4" customFormat="1" ht="25.5" customHeight="1">
      <c r="A50" s="52" t="s">
        <v>61</v>
      </c>
      <c r="B50" s="52" t="s">
        <v>433</v>
      </c>
      <c r="C50" s="53">
        <v>5600</v>
      </c>
      <c r="D50" s="53">
        <f t="shared" si="1"/>
        <v>5600</v>
      </c>
      <c r="E50" s="54">
        <v>41263</v>
      </c>
      <c r="F50" s="52" t="s">
        <v>750</v>
      </c>
      <c r="G50" s="52" t="s">
        <v>235</v>
      </c>
      <c r="H50" s="55" t="s">
        <v>15</v>
      </c>
      <c r="I50" s="22"/>
    </row>
    <row r="51" spans="1:9" s="4" customFormat="1" ht="41.25" customHeight="1">
      <c r="A51" s="52" t="s">
        <v>62</v>
      </c>
      <c r="B51" s="52" t="s">
        <v>436</v>
      </c>
      <c r="C51" s="53">
        <v>9990</v>
      </c>
      <c r="D51" s="53">
        <f t="shared" si="1"/>
        <v>9990</v>
      </c>
      <c r="E51" s="54">
        <v>41328</v>
      </c>
      <c r="F51" s="52" t="s">
        <v>751</v>
      </c>
      <c r="G51" s="52" t="s">
        <v>235</v>
      </c>
      <c r="H51" s="55" t="s">
        <v>15</v>
      </c>
      <c r="I51" s="22"/>
    </row>
    <row r="52" spans="1:9" s="4" customFormat="1" ht="42.75" customHeight="1">
      <c r="A52" s="52" t="s">
        <v>63</v>
      </c>
      <c r="B52" s="52" t="s">
        <v>436</v>
      </c>
      <c r="C52" s="53">
        <v>9990</v>
      </c>
      <c r="D52" s="53">
        <f t="shared" si="1"/>
        <v>9990</v>
      </c>
      <c r="E52" s="54">
        <v>41328</v>
      </c>
      <c r="F52" s="52" t="s">
        <v>751</v>
      </c>
      <c r="G52" s="52" t="s">
        <v>235</v>
      </c>
      <c r="H52" s="55" t="s">
        <v>15</v>
      </c>
      <c r="I52" s="22"/>
    </row>
    <row r="53" spans="1:9" s="4" customFormat="1" ht="37.5" customHeight="1">
      <c r="A53" s="52" t="s">
        <v>64</v>
      </c>
      <c r="B53" s="52" t="s">
        <v>437</v>
      </c>
      <c r="C53" s="53">
        <v>22490</v>
      </c>
      <c r="D53" s="53">
        <f t="shared" si="1"/>
        <v>22490</v>
      </c>
      <c r="E53" s="54">
        <v>41328</v>
      </c>
      <c r="F53" s="52" t="s">
        <v>751</v>
      </c>
      <c r="G53" s="52" t="s">
        <v>235</v>
      </c>
      <c r="H53" s="55" t="s">
        <v>15</v>
      </c>
      <c r="I53" s="22"/>
    </row>
    <row r="54" spans="1:9" s="4" customFormat="1" ht="36.75" customHeight="1">
      <c r="A54" s="52" t="s">
        <v>65</v>
      </c>
      <c r="B54" s="52" t="s">
        <v>438</v>
      </c>
      <c r="C54" s="53">
        <v>15990</v>
      </c>
      <c r="D54" s="53">
        <f t="shared" si="1"/>
        <v>15990</v>
      </c>
      <c r="E54" s="54">
        <v>41328</v>
      </c>
      <c r="F54" s="52" t="s">
        <v>752</v>
      </c>
      <c r="G54" s="52" t="s">
        <v>235</v>
      </c>
      <c r="H54" s="55" t="s">
        <v>15</v>
      </c>
      <c r="I54" s="22"/>
    </row>
    <row r="55" spans="1:9" s="4" customFormat="1" ht="27" customHeight="1">
      <c r="A55" s="52" t="s">
        <v>66</v>
      </c>
      <c r="B55" s="52" t="s">
        <v>454</v>
      </c>
      <c r="C55" s="53">
        <v>6850</v>
      </c>
      <c r="D55" s="53">
        <f aca="true" t="shared" si="2" ref="D55:D61">C55</f>
        <v>6850</v>
      </c>
      <c r="E55" s="54">
        <v>41589</v>
      </c>
      <c r="F55" s="52" t="s">
        <v>753</v>
      </c>
      <c r="G55" s="52" t="s">
        <v>235</v>
      </c>
      <c r="H55" s="55" t="s">
        <v>15</v>
      </c>
      <c r="I55" s="22"/>
    </row>
    <row r="56" spans="1:9" s="4" customFormat="1" ht="25.5" customHeight="1">
      <c r="A56" s="52" t="s">
        <v>67</v>
      </c>
      <c r="B56" s="52" t="s">
        <v>455</v>
      </c>
      <c r="C56" s="53">
        <v>4510</v>
      </c>
      <c r="D56" s="53">
        <f t="shared" si="2"/>
        <v>4510</v>
      </c>
      <c r="E56" s="54">
        <v>41589</v>
      </c>
      <c r="F56" s="52" t="s">
        <v>753</v>
      </c>
      <c r="G56" s="52" t="s">
        <v>235</v>
      </c>
      <c r="H56" s="55" t="s">
        <v>15</v>
      </c>
      <c r="I56" s="22"/>
    </row>
    <row r="57" spans="1:9" s="4" customFormat="1" ht="25.5" customHeight="1">
      <c r="A57" s="52" t="s">
        <v>68</v>
      </c>
      <c r="B57" s="52" t="s">
        <v>455</v>
      </c>
      <c r="C57" s="53">
        <v>4510</v>
      </c>
      <c r="D57" s="53">
        <f t="shared" si="2"/>
        <v>4510</v>
      </c>
      <c r="E57" s="54">
        <v>41589</v>
      </c>
      <c r="F57" s="52" t="s">
        <v>754</v>
      </c>
      <c r="G57" s="52" t="s">
        <v>235</v>
      </c>
      <c r="H57" s="55" t="s">
        <v>15</v>
      </c>
      <c r="I57" s="22"/>
    </row>
    <row r="58" spans="1:8" s="10" customFormat="1" ht="28.5" customHeight="1">
      <c r="A58" s="52" t="s">
        <v>69</v>
      </c>
      <c r="B58" s="52" t="s">
        <v>472</v>
      </c>
      <c r="C58" s="53"/>
      <c r="D58" s="53">
        <f t="shared" si="2"/>
        <v>0</v>
      </c>
      <c r="E58" s="54">
        <v>40714</v>
      </c>
      <c r="F58" s="52" t="s">
        <v>292</v>
      </c>
      <c r="G58" s="52" t="s">
        <v>235</v>
      </c>
      <c r="H58" s="55" t="s">
        <v>15</v>
      </c>
    </row>
    <row r="59" spans="1:8" s="10" customFormat="1" ht="25.5">
      <c r="A59" s="52" t="s">
        <v>70</v>
      </c>
      <c r="B59" s="52" t="s">
        <v>474</v>
      </c>
      <c r="C59" s="53"/>
      <c r="D59" s="53">
        <f t="shared" si="2"/>
        <v>0</v>
      </c>
      <c r="E59" s="54">
        <v>40714</v>
      </c>
      <c r="F59" s="52" t="s">
        <v>292</v>
      </c>
      <c r="G59" s="52" t="s">
        <v>235</v>
      </c>
      <c r="H59" s="55" t="s">
        <v>15</v>
      </c>
    </row>
    <row r="60" spans="1:8" s="10" customFormat="1" ht="25.5">
      <c r="A60" s="52" t="s">
        <v>71</v>
      </c>
      <c r="B60" s="52" t="s">
        <v>475</v>
      </c>
      <c r="C60" s="53">
        <v>14300</v>
      </c>
      <c r="D60" s="53">
        <f t="shared" si="2"/>
        <v>14300</v>
      </c>
      <c r="E60" s="54">
        <v>42720</v>
      </c>
      <c r="F60" s="52" t="s">
        <v>755</v>
      </c>
      <c r="G60" s="52" t="s">
        <v>235</v>
      </c>
      <c r="H60" s="55" t="s">
        <v>15</v>
      </c>
    </row>
    <row r="61" spans="1:8" s="10" customFormat="1" ht="38.25">
      <c r="A61" s="52" t="s">
        <v>72</v>
      </c>
      <c r="B61" s="52" t="s">
        <v>476</v>
      </c>
      <c r="C61" s="53">
        <v>4722</v>
      </c>
      <c r="D61" s="53">
        <f t="shared" si="2"/>
        <v>4722</v>
      </c>
      <c r="E61" s="54">
        <v>42773</v>
      </c>
      <c r="F61" s="52" t="s">
        <v>756</v>
      </c>
      <c r="G61" s="52" t="s">
        <v>235</v>
      </c>
      <c r="H61" s="55" t="s">
        <v>15</v>
      </c>
    </row>
    <row r="62" spans="1:8" s="10" customFormat="1" ht="38.25">
      <c r="A62" s="59" t="s">
        <v>73</v>
      </c>
      <c r="B62" s="59" t="s">
        <v>683</v>
      </c>
      <c r="C62" s="53">
        <v>41000</v>
      </c>
      <c r="D62" s="53">
        <v>41000</v>
      </c>
      <c r="E62" s="54">
        <v>44543</v>
      </c>
      <c r="F62" s="52" t="s">
        <v>684</v>
      </c>
      <c r="G62" s="52" t="s">
        <v>235</v>
      </c>
      <c r="H62" s="55" t="s">
        <v>15</v>
      </c>
    </row>
    <row r="63" spans="1:8" s="10" customFormat="1" ht="25.5">
      <c r="A63" s="59" t="s">
        <v>74</v>
      </c>
      <c r="B63" s="59" t="s">
        <v>685</v>
      </c>
      <c r="C63" s="53">
        <v>21300</v>
      </c>
      <c r="D63" s="53">
        <v>0</v>
      </c>
      <c r="E63" s="54">
        <v>44560</v>
      </c>
      <c r="F63" s="52" t="s">
        <v>689</v>
      </c>
      <c r="G63" s="52" t="s">
        <v>235</v>
      </c>
      <c r="H63" s="55" t="s">
        <v>15</v>
      </c>
    </row>
    <row r="64" spans="1:8" s="10" customFormat="1" ht="38.25">
      <c r="A64" s="59" t="s">
        <v>75</v>
      </c>
      <c r="B64" s="59" t="s">
        <v>686</v>
      </c>
      <c r="C64" s="53">
        <v>24500</v>
      </c>
      <c r="D64" s="53">
        <v>24500</v>
      </c>
      <c r="E64" s="54">
        <v>44543</v>
      </c>
      <c r="F64" s="52" t="s">
        <v>684</v>
      </c>
      <c r="G64" s="52" t="s">
        <v>235</v>
      </c>
      <c r="H64" s="55" t="s">
        <v>15</v>
      </c>
    </row>
    <row r="65" spans="1:8" s="10" customFormat="1" ht="25.5">
      <c r="A65" s="59" t="s">
        <v>76</v>
      </c>
      <c r="B65" s="59" t="s">
        <v>687</v>
      </c>
      <c r="C65" s="53">
        <v>10500</v>
      </c>
      <c r="D65" s="53">
        <v>10500</v>
      </c>
      <c r="E65" s="54">
        <v>44247</v>
      </c>
      <c r="F65" s="52" t="s">
        <v>688</v>
      </c>
      <c r="G65" s="52" t="s">
        <v>235</v>
      </c>
      <c r="H65" s="55" t="s">
        <v>15</v>
      </c>
    </row>
    <row r="66" spans="1:8" s="10" customFormat="1" ht="25.5">
      <c r="A66" s="59" t="s">
        <v>77</v>
      </c>
      <c r="B66" s="59" t="s">
        <v>809</v>
      </c>
      <c r="C66" s="53">
        <v>29000</v>
      </c>
      <c r="D66" s="53">
        <v>29000</v>
      </c>
      <c r="E66" s="54">
        <v>44776</v>
      </c>
      <c r="F66" s="52" t="s">
        <v>810</v>
      </c>
      <c r="G66" s="52" t="s">
        <v>235</v>
      </c>
      <c r="H66" s="55" t="s">
        <v>15</v>
      </c>
    </row>
    <row r="67" spans="1:8" s="10" customFormat="1" ht="25.5">
      <c r="A67" s="59" t="s">
        <v>78</v>
      </c>
      <c r="B67" s="59" t="s">
        <v>850</v>
      </c>
      <c r="C67" s="53">
        <v>12000</v>
      </c>
      <c r="D67" s="53">
        <v>12000</v>
      </c>
      <c r="E67" s="54">
        <v>44900</v>
      </c>
      <c r="F67" s="52" t="s">
        <v>851</v>
      </c>
      <c r="G67" s="52" t="s">
        <v>235</v>
      </c>
      <c r="H67" s="55" t="s">
        <v>15</v>
      </c>
    </row>
    <row r="68" spans="1:8" s="10" customFormat="1" ht="25.5">
      <c r="A68" s="59" t="s">
        <v>79</v>
      </c>
      <c r="B68" s="59" t="s">
        <v>441</v>
      </c>
      <c r="C68" s="53">
        <v>34000</v>
      </c>
      <c r="D68" s="53">
        <v>34000</v>
      </c>
      <c r="E68" s="54">
        <v>44900</v>
      </c>
      <c r="F68" s="52" t="s">
        <v>851</v>
      </c>
      <c r="G68" s="52" t="s">
        <v>235</v>
      </c>
      <c r="H68" s="55" t="s">
        <v>15</v>
      </c>
    </row>
    <row r="69" spans="1:8" s="10" customFormat="1" ht="25.5">
      <c r="A69" s="59" t="s">
        <v>80</v>
      </c>
      <c r="B69" s="59" t="s">
        <v>442</v>
      </c>
      <c r="C69" s="53">
        <v>25000</v>
      </c>
      <c r="D69" s="53">
        <v>25000</v>
      </c>
      <c r="E69" s="54">
        <v>44900</v>
      </c>
      <c r="F69" s="52" t="s">
        <v>851</v>
      </c>
      <c r="G69" s="52" t="s">
        <v>235</v>
      </c>
      <c r="H69" s="55" t="s">
        <v>15</v>
      </c>
    </row>
    <row r="70" spans="1:8" s="10" customFormat="1" ht="25.5">
      <c r="A70" s="59" t="s">
        <v>81</v>
      </c>
      <c r="B70" s="59" t="s">
        <v>449</v>
      </c>
      <c r="C70" s="53">
        <v>20000</v>
      </c>
      <c r="D70" s="53">
        <v>20000</v>
      </c>
      <c r="E70" s="54">
        <v>44900</v>
      </c>
      <c r="F70" s="52" t="s">
        <v>851</v>
      </c>
      <c r="G70" s="52" t="s">
        <v>235</v>
      </c>
      <c r="H70" s="55" t="s">
        <v>15</v>
      </c>
    </row>
    <row r="71" spans="1:8" s="10" customFormat="1" ht="25.5">
      <c r="A71" s="59" t="s">
        <v>82</v>
      </c>
      <c r="B71" s="59" t="s">
        <v>444</v>
      </c>
      <c r="C71" s="53">
        <v>12000</v>
      </c>
      <c r="D71" s="53">
        <v>12000</v>
      </c>
      <c r="E71" s="54">
        <v>44900</v>
      </c>
      <c r="F71" s="52" t="s">
        <v>851</v>
      </c>
      <c r="G71" s="52" t="s">
        <v>235</v>
      </c>
      <c r="H71" s="55" t="s">
        <v>15</v>
      </c>
    </row>
    <row r="72" spans="1:8" s="10" customFormat="1" ht="25.5">
      <c r="A72" s="59" t="s">
        <v>83</v>
      </c>
      <c r="B72" s="59" t="s">
        <v>852</v>
      </c>
      <c r="C72" s="53">
        <v>34100</v>
      </c>
      <c r="D72" s="53">
        <v>34100</v>
      </c>
      <c r="E72" s="54">
        <v>44909</v>
      </c>
      <c r="F72" s="52" t="s">
        <v>853</v>
      </c>
      <c r="G72" s="52" t="s">
        <v>235</v>
      </c>
      <c r="H72" s="55" t="s">
        <v>15</v>
      </c>
    </row>
    <row r="73" spans="1:8" s="10" customFormat="1" ht="18.75" customHeight="1">
      <c r="A73" s="207" t="s">
        <v>847</v>
      </c>
      <c r="B73" s="208"/>
      <c r="C73" s="60">
        <f>SUM(C30:C72)</f>
        <v>735737.92</v>
      </c>
      <c r="D73" s="60">
        <f>SUM(D30:D72)</f>
        <v>714437.92</v>
      </c>
      <c r="E73" s="61"/>
      <c r="F73" s="61"/>
      <c r="G73" s="61"/>
      <c r="H73" s="59"/>
    </row>
    <row r="74" spans="1:8" s="10" customFormat="1" ht="21.75" customHeight="1">
      <c r="A74" s="209" t="s">
        <v>477</v>
      </c>
      <c r="B74" s="210"/>
      <c r="C74" s="210"/>
      <c r="D74" s="210"/>
      <c r="E74" s="210"/>
      <c r="F74" s="210"/>
      <c r="G74" s="210"/>
      <c r="H74" s="211"/>
    </row>
    <row r="75" spans="1:8" s="10" customFormat="1" ht="12">
      <c r="A75" s="212" t="s">
        <v>373</v>
      </c>
      <c r="B75" s="214" t="s">
        <v>17</v>
      </c>
      <c r="C75" s="216" t="s">
        <v>18</v>
      </c>
      <c r="D75" s="216"/>
      <c r="E75" s="216" t="s">
        <v>381</v>
      </c>
      <c r="F75" s="216" t="s">
        <v>382</v>
      </c>
      <c r="G75" s="217" t="s">
        <v>383</v>
      </c>
      <c r="H75" s="216" t="s">
        <v>478</v>
      </c>
    </row>
    <row r="76" spans="1:8" s="10" customFormat="1" ht="25.5">
      <c r="A76" s="213"/>
      <c r="B76" s="215"/>
      <c r="C76" s="62" t="s">
        <v>13</v>
      </c>
      <c r="D76" s="62" t="s">
        <v>14</v>
      </c>
      <c r="E76" s="216"/>
      <c r="F76" s="216"/>
      <c r="G76" s="217"/>
      <c r="H76" s="216"/>
    </row>
    <row r="77" spans="1:8" s="10" customFormat="1" ht="12.75">
      <c r="A77" s="59" t="s">
        <v>2</v>
      </c>
      <c r="B77" s="63">
        <v>2</v>
      </c>
      <c r="C77" s="59">
        <v>3</v>
      </c>
      <c r="D77" s="59">
        <v>4</v>
      </c>
      <c r="E77" s="64" t="s">
        <v>48</v>
      </c>
      <c r="F77" s="64" t="s">
        <v>49</v>
      </c>
      <c r="G77" s="64" t="s">
        <v>21</v>
      </c>
      <c r="H77" s="59" t="s">
        <v>50</v>
      </c>
    </row>
    <row r="78" spans="1:8" s="10" customFormat="1" ht="12.75">
      <c r="A78" s="59"/>
      <c r="B78" s="63"/>
      <c r="C78" s="59"/>
      <c r="D78" s="59"/>
      <c r="E78" s="64"/>
      <c r="F78" s="64"/>
      <c r="G78" s="64"/>
      <c r="H78" s="59"/>
    </row>
    <row r="79" spans="1:8" s="10" customFormat="1" ht="12.75">
      <c r="A79" s="203" t="s">
        <v>848</v>
      </c>
      <c r="B79" s="204"/>
      <c r="C79" s="65" t="s">
        <v>854</v>
      </c>
      <c r="D79" s="65" t="s">
        <v>855</v>
      </c>
      <c r="E79" s="9"/>
      <c r="F79" s="9"/>
      <c r="G79" s="9"/>
      <c r="H79" s="3"/>
    </row>
    <row r="80" spans="1:8" s="10" customFormat="1" ht="11.25">
      <c r="A80" s="13"/>
      <c r="B80" s="13"/>
      <c r="C80" s="20"/>
      <c r="D80" s="20"/>
      <c r="E80" s="13"/>
      <c r="F80" s="13"/>
      <c r="G80" s="13"/>
      <c r="H80" s="14"/>
    </row>
    <row r="81" spans="1:8" s="10" customFormat="1" ht="12.75">
      <c r="A81" s="13"/>
      <c r="B81" s="66"/>
      <c r="C81" s="66"/>
      <c r="D81" s="66"/>
      <c r="E81" s="13"/>
      <c r="F81" s="13"/>
      <c r="H81" s="14"/>
    </row>
    <row r="82" spans="1:8" s="10" customFormat="1" ht="11.25">
      <c r="A82" s="13"/>
      <c r="B82" s="13"/>
      <c r="C82" s="13"/>
      <c r="D82" s="13"/>
      <c r="E82" s="13"/>
      <c r="F82" s="13"/>
      <c r="G82" s="13"/>
      <c r="H82" s="14"/>
    </row>
    <row r="83" spans="1:8" s="10" customFormat="1" ht="11.25">
      <c r="A83" s="13"/>
      <c r="B83" s="13"/>
      <c r="C83" s="13"/>
      <c r="D83" s="13"/>
      <c r="E83" s="13"/>
      <c r="F83" s="13"/>
      <c r="G83" s="13"/>
      <c r="H83" s="14"/>
    </row>
    <row r="84" spans="1:8" s="10" customFormat="1" ht="11.25">
      <c r="A84" s="13"/>
      <c r="B84" s="13"/>
      <c r="C84" s="13"/>
      <c r="D84" s="13"/>
      <c r="E84" s="13"/>
      <c r="F84" s="13"/>
      <c r="G84" s="13"/>
      <c r="H84" s="14"/>
    </row>
    <row r="85" spans="1:8" s="10" customFormat="1" ht="11.25">
      <c r="A85" s="13"/>
      <c r="B85" s="13"/>
      <c r="C85" s="13"/>
      <c r="D85" s="13"/>
      <c r="E85" s="13"/>
      <c r="F85" s="13"/>
      <c r="G85" s="13"/>
      <c r="H85" s="14"/>
    </row>
    <row r="86" spans="1:8" s="10" customFormat="1" ht="11.25">
      <c r="A86" s="13"/>
      <c r="B86" s="13"/>
      <c r="C86" s="13"/>
      <c r="D86" s="13"/>
      <c r="E86" s="13"/>
      <c r="F86" s="13"/>
      <c r="G86" s="13"/>
      <c r="H86" s="14"/>
    </row>
    <row r="87" spans="1:8" s="10" customFormat="1" ht="11.25">
      <c r="A87" s="13"/>
      <c r="B87" s="13"/>
      <c r="C87" s="13"/>
      <c r="D87" s="13"/>
      <c r="E87" s="13"/>
      <c r="F87" s="13"/>
      <c r="G87" s="13"/>
      <c r="H87" s="14"/>
    </row>
    <row r="88" spans="1:8" s="10" customFormat="1" ht="11.25">
      <c r="A88" s="13"/>
      <c r="B88" s="13"/>
      <c r="C88" s="13"/>
      <c r="D88" s="13"/>
      <c r="E88" s="13"/>
      <c r="F88" s="13"/>
      <c r="G88" s="13"/>
      <c r="H88" s="14"/>
    </row>
    <row r="89" spans="1:8" s="10" customFormat="1" ht="11.25">
      <c r="A89" s="13"/>
      <c r="B89" s="13"/>
      <c r="C89" s="13"/>
      <c r="D89" s="13"/>
      <c r="E89" s="13"/>
      <c r="F89" s="13"/>
      <c r="G89" s="13"/>
      <c r="H89" s="14"/>
    </row>
    <row r="90" spans="1:8" s="10" customFormat="1" ht="11.25">
      <c r="A90" s="13"/>
      <c r="B90" s="13"/>
      <c r="C90" s="13"/>
      <c r="D90" s="13"/>
      <c r="E90" s="13"/>
      <c r="F90" s="13"/>
      <c r="G90" s="13"/>
      <c r="H90" s="14"/>
    </row>
    <row r="91" spans="1:8" s="10" customFormat="1" ht="11.25">
      <c r="A91" s="13"/>
      <c r="B91" s="13"/>
      <c r="C91" s="13"/>
      <c r="D91" s="13"/>
      <c r="E91" s="13"/>
      <c r="F91" s="13"/>
      <c r="G91" s="13"/>
      <c r="H91" s="14"/>
    </row>
    <row r="92" spans="1:8" s="10" customFormat="1" ht="11.25">
      <c r="A92" s="13"/>
      <c r="B92" s="13"/>
      <c r="C92" s="13"/>
      <c r="D92" s="13"/>
      <c r="E92" s="13"/>
      <c r="F92" s="13"/>
      <c r="G92" s="13"/>
      <c r="H92" s="14"/>
    </row>
    <row r="93" spans="1:8" s="10" customFormat="1" ht="11.25">
      <c r="A93" s="13"/>
      <c r="B93" s="13"/>
      <c r="C93" s="13"/>
      <c r="D93" s="13"/>
      <c r="E93" s="13"/>
      <c r="F93" s="13"/>
      <c r="G93" s="13"/>
      <c r="H93" s="14"/>
    </row>
    <row r="94" spans="1:8" s="10" customFormat="1" ht="11.25">
      <c r="A94" s="13"/>
      <c r="B94" s="13"/>
      <c r="C94" s="13"/>
      <c r="D94" s="13"/>
      <c r="E94" s="13"/>
      <c r="F94" s="13"/>
      <c r="G94" s="13"/>
      <c r="H94" s="14"/>
    </row>
    <row r="95" spans="1:8" s="10" customFormat="1" ht="11.25">
      <c r="A95" s="13"/>
      <c r="B95" s="13"/>
      <c r="C95" s="13"/>
      <c r="D95" s="13"/>
      <c r="E95" s="13"/>
      <c r="F95" s="13"/>
      <c r="G95" s="13"/>
      <c r="H95" s="14"/>
    </row>
    <row r="96" spans="1:8" s="10" customFormat="1" ht="11.25">
      <c r="A96" s="13"/>
      <c r="B96" s="13"/>
      <c r="C96" s="13"/>
      <c r="D96" s="13"/>
      <c r="E96" s="13"/>
      <c r="F96" s="13"/>
      <c r="G96" s="13"/>
      <c r="H96" s="14"/>
    </row>
    <row r="97" spans="1:8" s="10" customFormat="1" ht="11.25">
      <c r="A97" s="13"/>
      <c r="B97" s="13"/>
      <c r="C97" s="13"/>
      <c r="D97" s="13"/>
      <c r="E97" s="13"/>
      <c r="F97" s="13"/>
      <c r="G97" s="13"/>
      <c r="H97" s="14"/>
    </row>
    <row r="98" spans="1:8" s="10" customFormat="1" ht="11.25">
      <c r="A98" s="13"/>
      <c r="B98" s="13"/>
      <c r="C98" s="13"/>
      <c r="D98" s="13"/>
      <c r="E98" s="13"/>
      <c r="F98" s="13"/>
      <c r="G98" s="13"/>
      <c r="H98" s="14"/>
    </row>
    <row r="99" spans="1:8" s="10" customFormat="1" ht="11.25">
      <c r="A99" s="13"/>
      <c r="B99" s="13"/>
      <c r="C99" s="13"/>
      <c r="D99" s="13"/>
      <c r="E99" s="13"/>
      <c r="F99" s="13"/>
      <c r="G99" s="13"/>
      <c r="H99" s="14"/>
    </row>
    <row r="100" spans="1:8" s="10" customFormat="1" ht="11.25">
      <c r="A100" s="13"/>
      <c r="B100" s="13"/>
      <c r="C100" s="13"/>
      <c r="D100" s="13"/>
      <c r="E100" s="13"/>
      <c r="F100" s="13"/>
      <c r="G100" s="13"/>
      <c r="H100" s="14"/>
    </row>
    <row r="101" spans="1:8" s="10" customFormat="1" ht="11.25">
      <c r="A101" s="13"/>
      <c r="B101" s="13"/>
      <c r="C101" s="13"/>
      <c r="D101" s="13"/>
      <c r="E101" s="13"/>
      <c r="F101" s="13"/>
      <c r="G101" s="13"/>
      <c r="H101" s="14"/>
    </row>
    <row r="102" spans="1:8" s="10" customFormat="1" ht="11.25">
      <c r="A102" s="13"/>
      <c r="B102" s="13"/>
      <c r="C102" s="13"/>
      <c r="D102" s="13"/>
      <c r="E102" s="13"/>
      <c r="F102" s="13"/>
      <c r="G102" s="13"/>
      <c r="H102" s="14"/>
    </row>
    <row r="103" spans="1:8" s="10" customFormat="1" ht="11.25">
      <c r="A103" s="13"/>
      <c r="B103" s="13"/>
      <c r="C103" s="13"/>
      <c r="D103" s="13"/>
      <c r="E103" s="13"/>
      <c r="F103" s="13"/>
      <c r="G103" s="13"/>
      <c r="H103" s="14"/>
    </row>
    <row r="104" spans="1:8" s="10" customFormat="1" ht="11.25">
      <c r="A104" s="13"/>
      <c r="B104" s="13"/>
      <c r="C104" s="13"/>
      <c r="D104" s="13"/>
      <c r="E104" s="13"/>
      <c r="F104" s="13"/>
      <c r="G104" s="13"/>
      <c r="H104" s="14"/>
    </row>
    <row r="105" spans="1:8" s="10" customFormat="1" ht="11.25">
      <c r="A105" s="13"/>
      <c r="B105" s="13"/>
      <c r="C105" s="13"/>
      <c r="D105" s="13"/>
      <c r="E105" s="13"/>
      <c r="F105" s="13"/>
      <c r="G105" s="13"/>
      <c r="H105" s="14"/>
    </row>
    <row r="106" spans="1:8" s="10" customFormat="1" ht="11.25">
      <c r="A106" s="13"/>
      <c r="B106" s="13"/>
      <c r="C106" s="13"/>
      <c r="D106" s="13"/>
      <c r="E106" s="13"/>
      <c r="F106" s="13"/>
      <c r="G106" s="13"/>
      <c r="H106" s="14"/>
    </row>
    <row r="107" spans="1:8" s="10" customFormat="1" ht="11.25">
      <c r="A107" s="13"/>
      <c r="B107" s="13"/>
      <c r="C107" s="13"/>
      <c r="D107" s="13"/>
      <c r="E107" s="13"/>
      <c r="F107" s="13"/>
      <c r="G107" s="13"/>
      <c r="H107" s="14"/>
    </row>
    <row r="108" spans="1:8" s="10" customFormat="1" ht="11.25">
      <c r="A108" s="13"/>
      <c r="B108" s="13"/>
      <c r="C108" s="13"/>
      <c r="D108" s="13"/>
      <c r="E108" s="13"/>
      <c r="F108" s="13"/>
      <c r="G108" s="13"/>
      <c r="H108" s="14"/>
    </row>
    <row r="109" spans="1:8" s="10" customFormat="1" ht="11.25">
      <c r="A109" s="13"/>
      <c r="B109" s="13"/>
      <c r="C109" s="13"/>
      <c r="D109" s="13"/>
      <c r="E109" s="13"/>
      <c r="F109" s="13"/>
      <c r="G109" s="13"/>
      <c r="H109" s="14"/>
    </row>
    <row r="110" spans="1:8" s="10" customFormat="1" ht="11.25">
      <c r="A110" s="13"/>
      <c r="B110" s="13"/>
      <c r="C110" s="13"/>
      <c r="D110" s="13"/>
      <c r="E110" s="13"/>
      <c r="F110" s="13"/>
      <c r="G110" s="13"/>
      <c r="H110" s="14"/>
    </row>
    <row r="111" spans="1:8" s="10" customFormat="1" ht="11.25">
      <c r="A111" s="13"/>
      <c r="B111" s="13"/>
      <c r="C111" s="13"/>
      <c r="D111" s="13"/>
      <c r="E111" s="13"/>
      <c r="F111" s="13"/>
      <c r="G111" s="13"/>
      <c r="H111" s="14"/>
    </row>
    <row r="112" spans="1:8" s="10" customFormat="1" ht="11.25">
      <c r="A112" s="13"/>
      <c r="B112" s="13"/>
      <c r="C112" s="13"/>
      <c r="D112" s="13"/>
      <c r="E112" s="13"/>
      <c r="F112" s="13"/>
      <c r="G112" s="13"/>
      <c r="H112" s="14"/>
    </row>
    <row r="113" spans="1:8" s="10" customFormat="1" ht="11.25">
      <c r="A113" s="13"/>
      <c r="B113" s="13"/>
      <c r="C113" s="13"/>
      <c r="D113" s="13"/>
      <c r="E113" s="13"/>
      <c r="F113" s="13"/>
      <c r="G113" s="13"/>
      <c r="H113" s="14"/>
    </row>
    <row r="114" spans="1:8" s="10" customFormat="1" ht="11.25">
      <c r="A114" s="13"/>
      <c r="B114" s="13"/>
      <c r="C114" s="13"/>
      <c r="D114" s="13"/>
      <c r="E114" s="13"/>
      <c r="F114" s="13"/>
      <c r="G114" s="13"/>
      <c r="H114" s="14"/>
    </row>
    <row r="115" spans="1:8" s="10" customFormat="1" ht="11.25">
      <c r="A115" s="13"/>
      <c r="B115" s="13"/>
      <c r="C115" s="13"/>
      <c r="D115" s="13"/>
      <c r="E115" s="13"/>
      <c r="F115" s="13"/>
      <c r="G115" s="13"/>
      <c r="H115" s="14"/>
    </row>
    <row r="116" spans="1:8" s="10" customFormat="1" ht="11.25">
      <c r="A116" s="13"/>
      <c r="B116" s="13"/>
      <c r="C116" s="13"/>
      <c r="D116" s="13"/>
      <c r="E116" s="13"/>
      <c r="F116" s="13"/>
      <c r="G116" s="13"/>
      <c r="H116" s="14"/>
    </row>
    <row r="117" spans="1:8" s="10" customFormat="1" ht="11.25">
      <c r="A117" s="13"/>
      <c r="B117" s="13"/>
      <c r="C117" s="13"/>
      <c r="D117" s="13"/>
      <c r="E117" s="13"/>
      <c r="F117" s="13"/>
      <c r="G117" s="13"/>
      <c r="H117" s="14"/>
    </row>
    <row r="118" spans="1:8" s="10" customFormat="1" ht="11.25">
      <c r="A118" s="13"/>
      <c r="B118" s="13"/>
      <c r="C118" s="13"/>
      <c r="D118" s="13"/>
      <c r="E118" s="13"/>
      <c r="F118" s="13"/>
      <c r="G118" s="13"/>
      <c r="H118" s="14"/>
    </row>
    <row r="119" spans="1:8" s="10" customFormat="1" ht="11.25">
      <c r="A119" s="13"/>
      <c r="B119" s="13"/>
      <c r="C119" s="13"/>
      <c r="D119" s="13"/>
      <c r="E119" s="13"/>
      <c r="F119" s="13"/>
      <c r="G119" s="13"/>
      <c r="H119" s="14"/>
    </row>
    <row r="120" spans="1:8" s="10" customFormat="1" ht="11.25">
      <c r="A120" s="13"/>
      <c r="B120" s="13"/>
      <c r="C120" s="13"/>
      <c r="D120" s="13"/>
      <c r="E120" s="13"/>
      <c r="F120" s="13"/>
      <c r="G120" s="13"/>
      <c r="H120" s="14"/>
    </row>
    <row r="121" spans="1:8" s="10" customFormat="1" ht="11.25">
      <c r="A121" s="13"/>
      <c r="B121" s="13"/>
      <c r="C121" s="13"/>
      <c r="D121" s="13"/>
      <c r="E121" s="13"/>
      <c r="F121" s="13"/>
      <c r="G121" s="13"/>
      <c r="H121" s="14"/>
    </row>
    <row r="122" spans="1:8" s="10" customFormat="1" ht="11.25">
      <c r="A122" s="13"/>
      <c r="B122" s="13"/>
      <c r="C122" s="13"/>
      <c r="D122" s="13"/>
      <c r="E122" s="13"/>
      <c r="F122" s="13"/>
      <c r="G122" s="13"/>
      <c r="H122" s="14"/>
    </row>
    <row r="123" spans="1:8" s="10" customFormat="1" ht="11.25">
      <c r="A123" s="13"/>
      <c r="B123" s="13"/>
      <c r="C123" s="13"/>
      <c r="D123" s="13"/>
      <c r="E123" s="13"/>
      <c r="F123" s="13"/>
      <c r="G123" s="13"/>
      <c r="H123" s="14"/>
    </row>
    <row r="124" spans="1:8" s="10" customFormat="1" ht="11.25">
      <c r="A124" s="13"/>
      <c r="B124" s="13"/>
      <c r="C124" s="13"/>
      <c r="D124" s="13"/>
      <c r="E124" s="13"/>
      <c r="F124" s="13"/>
      <c r="G124" s="13"/>
      <c r="H124" s="14"/>
    </row>
    <row r="125" spans="1:8" s="10" customFormat="1" ht="11.25">
      <c r="A125" s="13"/>
      <c r="B125" s="13"/>
      <c r="C125" s="13"/>
      <c r="D125" s="13"/>
      <c r="E125" s="13"/>
      <c r="F125" s="13"/>
      <c r="G125" s="13"/>
      <c r="H125" s="14"/>
    </row>
    <row r="126" spans="1:8" s="10" customFormat="1" ht="11.25">
      <c r="A126" s="13"/>
      <c r="B126" s="13"/>
      <c r="C126" s="13"/>
      <c r="D126" s="13"/>
      <c r="E126" s="13"/>
      <c r="F126" s="13"/>
      <c r="G126" s="13"/>
      <c r="H126" s="14"/>
    </row>
    <row r="127" spans="1:8" s="10" customFormat="1" ht="11.25">
      <c r="A127" s="13"/>
      <c r="B127" s="13"/>
      <c r="C127" s="13"/>
      <c r="D127" s="13"/>
      <c r="E127" s="13"/>
      <c r="F127" s="13"/>
      <c r="G127" s="13"/>
      <c r="H127" s="14"/>
    </row>
    <row r="128" spans="1:8" s="10" customFormat="1" ht="11.25">
      <c r="A128" s="13"/>
      <c r="B128" s="13"/>
      <c r="C128" s="13"/>
      <c r="D128" s="13"/>
      <c r="E128" s="13"/>
      <c r="F128" s="13"/>
      <c r="G128" s="13"/>
      <c r="H128" s="14"/>
    </row>
    <row r="129" spans="1:8" s="10" customFormat="1" ht="11.25">
      <c r="A129" s="13"/>
      <c r="B129" s="13"/>
      <c r="C129" s="13"/>
      <c r="D129" s="13"/>
      <c r="E129" s="13"/>
      <c r="F129" s="13"/>
      <c r="G129" s="13"/>
      <c r="H129" s="14"/>
    </row>
    <row r="130" spans="1:8" s="10" customFormat="1" ht="11.25">
      <c r="A130" s="13"/>
      <c r="B130" s="13"/>
      <c r="C130" s="13"/>
      <c r="D130" s="13"/>
      <c r="E130" s="13"/>
      <c r="F130" s="13"/>
      <c r="G130" s="13"/>
      <c r="H130" s="14"/>
    </row>
    <row r="131" spans="1:8" s="10" customFormat="1" ht="11.25">
      <c r="A131" s="13"/>
      <c r="B131" s="13"/>
      <c r="C131" s="13"/>
      <c r="D131" s="13"/>
      <c r="E131" s="13"/>
      <c r="F131" s="13"/>
      <c r="G131" s="13"/>
      <c r="H131" s="14"/>
    </row>
    <row r="132" spans="1:8" s="10" customFormat="1" ht="11.25">
      <c r="A132" s="13"/>
      <c r="B132" s="13"/>
      <c r="C132" s="13"/>
      <c r="D132" s="13"/>
      <c r="E132" s="13"/>
      <c r="F132" s="13"/>
      <c r="G132" s="13"/>
      <c r="H132" s="14"/>
    </row>
    <row r="133" spans="1:8" s="10" customFormat="1" ht="11.25">
      <c r="A133" s="13"/>
      <c r="B133" s="13"/>
      <c r="C133" s="13"/>
      <c r="D133" s="13"/>
      <c r="E133" s="13"/>
      <c r="F133" s="13"/>
      <c r="G133" s="13"/>
      <c r="H133" s="14"/>
    </row>
    <row r="134" spans="1:8" s="10" customFormat="1" ht="11.25">
      <c r="A134" s="13"/>
      <c r="B134" s="13"/>
      <c r="C134" s="13"/>
      <c r="D134" s="13"/>
      <c r="E134" s="13"/>
      <c r="F134" s="13"/>
      <c r="G134" s="13"/>
      <c r="H134" s="14"/>
    </row>
    <row r="135" spans="1:8" s="10" customFormat="1" ht="11.25">
      <c r="A135" s="13"/>
      <c r="B135" s="13"/>
      <c r="C135" s="13"/>
      <c r="D135" s="13"/>
      <c r="E135" s="13"/>
      <c r="F135" s="13"/>
      <c r="G135" s="13"/>
      <c r="H135" s="14"/>
    </row>
    <row r="136" spans="1:8" s="10" customFormat="1" ht="11.25">
      <c r="A136" s="13"/>
      <c r="B136" s="13"/>
      <c r="C136" s="13"/>
      <c r="D136" s="13"/>
      <c r="E136" s="13"/>
      <c r="F136" s="13"/>
      <c r="G136" s="13"/>
      <c r="H136" s="14"/>
    </row>
    <row r="137" spans="1:8" s="10" customFormat="1" ht="11.25">
      <c r="A137" s="13"/>
      <c r="B137" s="13"/>
      <c r="C137" s="13"/>
      <c r="D137" s="13"/>
      <c r="E137" s="13"/>
      <c r="F137" s="13"/>
      <c r="G137" s="13"/>
      <c r="H137" s="14"/>
    </row>
    <row r="138" spans="1:8" s="10" customFormat="1" ht="11.25">
      <c r="A138" s="13"/>
      <c r="B138" s="13"/>
      <c r="C138" s="13"/>
      <c r="D138" s="13"/>
      <c r="E138" s="13"/>
      <c r="F138" s="13"/>
      <c r="G138" s="13"/>
      <c r="H138" s="14"/>
    </row>
    <row r="139" spans="1:8" s="10" customFormat="1" ht="11.25">
      <c r="A139" s="13"/>
      <c r="B139" s="13"/>
      <c r="C139" s="13"/>
      <c r="D139" s="13"/>
      <c r="E139" s="13"/>
      <c r="F139" s="13"/>
      <c r="G139" s="13"/>
      <c r="H139" s="14"/>
    </row>
    <row r="140" spans="1:8" s="10" customFormat="1" ht="11.25">
      <c r="A140" s="13"/>
      <c r="B140" s="13"/>
      <c r="C140" s="13"/>
      <c r="D140" s="13"/>
      <c r="E140" s="13"/>
      <c r="F140" s="13"/>
      <c r="G140" s="13"/>
      <c r="H140" s="14"/>
    </row>
    <row r="141" spans="1:8" s="10" customFormat="1" ht="11.25">
      <c r="A141" s="13"/>
      <c r="B141" s="13"/>
      <c r="C141" s="13"/>
      <c r="D141" s="13"/>
      <c r="E141" s="13"/>
      <c r="F141" s="13"/>
      <c r="G141" s="13"/>
      <c r="H141" s="14"/>
    </row>
    <row r="142" spans="1:8" s="10" customFormat="1" ht="11.25">
      <c r="A142" s="13"/>
      <c r="B142" s="13"/>
      <c r="C142" s="13"/>
      <c r="D142" s="13"/>
      <c r="E142" s="13"/>
      <c r="F142" s="13"/>
      <c r="G142" s="13"/>
      <c r="H142" s="14"/>
    </row>
    <row r="143" spans="1:8" s="10" customFormat="1" ht="11.25">
      <c r="A143" s="13"/>
      <c r="B143" s="13"/>
      <c r="C143" s="13"/>
      <c r="D143" s="13"/>
      <c r="E143" s="13"/>
      <c r="F143" s="13"/>
      <c r="G143" s="13"/>
      <c r="H143" s="14"/>
    </row>
    <row r="144" spans="1:8" s="10" customFormat="1" ht="11.25">
      <c r="A144" s="13"/>
      <c r="B144" s="13"/>
      <c r="C144" s="13"/>
      <c r="D144" s="13"/>
      <c r="E144" s="13"/>
      <c r="F144" s="13"/>
      <c r="G144" s="13"/>
      <c r="H144" s="14"/>
    </row>
    <row r="145" spans="1:8" s="10" customFormat="1" ht="11.25">
      <c r="A145" s="13"/>
      <c r="B145" s="13"/>
      <c r="C145" s="13"/>
      <c r="D145" s="13"/>
      <c r="E145" s="13"/>
      <c r="F145" s="13"/>
      <c r="G145" s="13"/>
      <c r="H145" s="14"/>
    </row>
    <row r="146" spans="1:8" s="10" customFormat="1" ht="11.25">
      <c r="A146" s="13"/>
      <c r="B146" s="13"/>
      <c r="C146" s="13"/>
      <c r="D146" s="13"/>
      <c r="E146" s="13"/>
      <c r="F146" s="13"/>
      <c r="G146" s="13"/>
      <c r="H146" s="14"/>
    </row>
    <row r="147" spans="1:8" s="10" customFormat="1" ht="11.25">
      <c r="A147" s="13"/>
      <c r="B147" s="13"/>
      <c r="C147" s="13"/>
      <c r="D147" s="13"/>
      <c r="E147" s="13"/>
      <c r="F147" s="13"/>
      <c r="G147" s="13"/>
      <c r="H147" s="14"/>
    </row>
    <row r="148" spans="1:8" s="10" customFormat="1" ht="11.25">
      <c r="A148" s="13"/>
      <c r="B148" s="13"/>
      <c r="C148" s="13"/>
      <c r="D148" s="13"/>
      <c r="E148" s="13"/>
      <c r="F148" s="13"/>
      <c r="G148" s="13"/>
      <c r="H148" s="14"/>
    </row>
    <row r="149" spans="1:8" s="10" customFormat="1" ht="11.25">
      <c r="A149" s="13"/>
      <c r="B149" s="13"/>
      <c r="C149" s="13"/>
      <c r="D149" s="13"/>
      <c r="E149" s="13"/>
      <c r="F149" s="13"/>
      <c r="G149" s="13"/>
      <c r="H149" s="14"/>
    </row>
    <row r="150" spans="1:8" s="10" customFormat="1" ht="11.25">
      <c r="A150" s="13"/>
      <c r="B150" s="13"/>
      <c r="C150" s="13"/>
      <c r="D150" s="13"/>
      <c r="E150" s="13"/>
      <c r="F150" s="13"/>
      <c r="G150" s="13"/>
      <c r="H150" s="14"/>
    </row>
    <row r="151" spans="1:8" s="10" customFormat="1" ht="11.25">
      <c r="A151" s="13"/>
      <c r="B151" s="13"/>
      <c r="C151" s="13"/>
      <c r="D151" s="13"/>
      <c r="E151" s="13"/>
      <c r="F151" s="13"/>
      <c r="G151" s="13"/>
      <c r="H151" s="14"/>
    </row>
    <row r="152" spans="1:8" s="10" customFormat="1" ht="11.25">
      <c r="A152" s="13"/>
      <c r="B152" s="13"/>
      <c r="C152" s="13"/>
      <c r="D152" s="13"/>
      <c r="E152" s="13"/>
      <c r="F152" s="13"/>
      <c r="G152" s="13"/>
      <c r="H152" s="14"/>
    </row>
    <row r="153" spans="1:8" s="10" customFormat="1" ht="11.25">
      <c r="A153" s="13"/>
      <c r="B153" s="13"/>
      <c r="C153" s="13"/>
      <c r="D153" s="13"/>
      <c r="E153" s="13"/>
      <c r="F153" s="13"/>
      <c r="G153" s="13"/>
      <c r="H153" s="14"/>
    </row>
    <row r="154" spans="1:8" s="10" customFormat="1" ht="11.25">
      <c r="A154" s="13"/>
      <c r="B154" s="13"/>
      <c r="C154" s="13"/>
      <c r="D154" s="13"/>
      <c r="E154" s="13"/>
      <c r="F154" s="13"/>
      <c r="G154" s="13"/>
      <c r="H154" s="14"/>
    </row>
    <row r="155" spans="1:8" s="10" customFormat="1" ht="11.25">
      <c r="A155" s="13"/>
      <c r="B155" s="13"/>
      <c r="C155" s="13"/>
      <c r="D155" s="13"/>
      <c r="E155" s="13"/>
      <c r="F155" s="13"/>
      <c r="G155" s="13"/>
      <c r="H155" s="14"/>
    </row>
    <row r="156" spans="1:8" s="10" customFormat="1" ht="11.25">
      <c r="A156" s="13"/>
      <c r="B156" s="13"/>
      <c r="C156" s="13"/>
      <c r="D156" s="13"/>
      <c r="E156" s="13"/>
      <c r="F156" s="13"/>
      <c r="G156" s="13"/>
      <c r="H156" s="14"/>
    </row>
    <row r="157" spans="1:8" s="10" customFormat="1" ht="11.25">
      <c r="A157" s="13"/>
      <c r="B157" s="13"/>
      <c r="C157" s="13"/>
      <c r="D157" s="13"/>
      <c r="E157" s="13"/>
      <c r="F157" s="13"/>
      <c r="G157" s="13"/>
      <c r="H157" s="14"/>
    </row>
    <row r="158" spans="1:8" s="10" customFormat="1" ht="11.25">
      <c r="A158" s="13"/>
      <c r="B158" s="13"/>
      <c r="C158" s="13"/>
      <c r="D158" s="13"/>
      <c r="E158" s="13"/>
      <c r="F158" s="13"/>
      <c r="G158" s="13"/>
      <c r="H158" s="14"/>
    </row>
    <row r="159" spans="1:8" s="10" customFormat="1" ht="11.25">
      <c r="A159" s="13"/>
      <c r="B159" s="13"/>
      <c r="C159" s="13"/>
      <c r="D159" s="13"/>
      <c r="E159" s="13"/>
      <c r="F159" s="13"/>
      <c r="G159" s="13"/>
      <c r="H159" s="14"/>
    </row>
    <row r="160" spans="1:8" s="10" customFormat="1" ht="11.25">
      <c r="A160" s="13"/>
      <c r="B160" s="13"/>
      <c r="C160" s="13"/>
      <c r="D160" s="13"/>
      <c r="E160" s="13"/>
      <c r="F160" s="13"/>
      <c r="G160" s="13"/>
      <c r="H160" s="14"/>
    </row>
    <row r="161" spans="1:8" s="10" customFormat="1" ht="11.25">
      <c r="A161" s="13"/>
      <c r="B161" s="13"/>
      <c r="C161" s="13"/>
      <c r="D161" s="13"/>
      <c r="E161" s="13"/>
      <c r="F161" s="13"/>
      <c r="G161" s="13"/>
      <c r="H161" s="14"/>
    </row>
    <row r="162" spans="1:8" s="10" customFormat="1" ht="11.25">
      <c r="A162" s="13"/>
      <c r="B162" s="13"/>
      <c r="C162" s="13"/>
      <c r="D162" s="13"/>
      <c r="E162" s="13"/>
      <c r="F162" s="13"/>
      <c r="G162" s="13"/>
      <c r="H162" s="14"/>
    </row>
    <row r="163" spans="1:8" s="10" customFormat="1" ht="11.25">
      <c r="A163" s="13"/>
      <c r="B163" s="13"/>
      <c r="C163" s="13"/>
      <c r="D163" s="13"/>
      <c r="E163" s="13"/>
      <c r="F163" s="13"/>
      <c r="G163" s="13"/>
      <c r="H163" s="14"/>
    </row>
    <row r="164" spans="1:8" s="10" customFormat="1" ht="11.25">
      <c r="A164" s="13"/>
      <c r="B164" s="13"/>
      <c r="C164" s="13"/>
      <c r="D164" s="13"/>
      <c r="E164" s="13"/>
      <c r="F164" s="13"/>
      <c r="G164" s="13"/>
      <c r="H164" s="14"/>
    </row>
    <row r="165" spans="1:8" s="10" customFormat="1" ht="11.25">
      <c r="A165" s="13"/>
      <c r="B165" s="13"/>
      <c r="C165" s="13"/>
      <c r="D165" s="13"/>
      <c r="E165" s="13"/>
      <c r="F165" s="13"/>
      <c r="G165" s="13"/>
      <c r="H165" s="14"/>
    </row>
    <row r="166" spans="1:8" s="10" customFormat="1" ht="11.25">
      <c r="A166" s="13"/>
      <c r="B166" s="13"/>
      <c r="C166" s="13"/>
      <c r="D166" s="13"/>
      <c r="E166" s="13"/>
      <c r="F166" s="13"/>
      <c r="G166" s="13"/>
      <c r="H166" s="14"/>
    </row>
    <row r="167" spans="1:8" s="10" customFormat="1" ht="11.25">
      <c r="A167" s="13"/>
      <c r="B167" s="13"/>
      <c r="C167" s="13"/>
      <c r="D167" s="13"/>
      <c r="E167" s="13"/>
      <c r="F167" s="13"/>
      <c r="G167" s="13"/>
      <c r="H167" s="14"/>
    </row>
    <row r="168" spans="1:8" s="10" customFormat="1" ht="11.25">
      <c r="A168" s="13"/>
      <c r="B168" s="13"/>
      <c r="C168" s="13"/>
      <c r="D168" s="13"/>
      <c r="E168" s="13"/>
      <c r="F168" s="13"/>
      <c r="G168" s="13"/>
      <c r="H168" s="14"/>
    </row>
    <row r="169" spans="1:8" s="10" customFormat="1" ht="11.25">
      <c r="A169" s="13"/>
      <c r="B169" s="13"/>
      <c r="C169" s="13"/>
      <c r="D169" s="13"/>
      <c r="E169" s="13"/>
      <c r="F169" s="13"/>
      <c r="G169" s="13"/>
      <c r="H169" s="14"/>
    </row>
    <row r="170" spans="1:8" s="10" customFormat="1" ht="11.25">
      <c r="A170" s="13"/>
      <c r="B170" s="13"/>
      <c r="C170" s="13"/>
      <c r="D170" s="13"/>
      <c r="E170" s="13"/>
      <c r="F170" s="13"/>
      <c r="G170" s="13"/>
      <c r="H170" s="14"/>
    </row>
    <row r="171" spans="1:8" s="10" customFormat="1" ht="11.25">
      <c r="A171" s="13"/>
      <c r="B171" s="13"/>
      <c r="C171" s="13"/>
      <c r="D171" s="13"/>
      <c r="E171" s="13"/>
      <c r="F171" s="13"/>
      <c r="G171" s="13"/>
      <c r="H171" s="14"/>
    </row>
    <row r="172" spans="1:8" s="10" customFormat="1" ht="11.25">
      <c r="A172" s="13"/>
      <c r="B172" s="13"/>
      <c r="C172" s="13"/>
      <c r="D172" s="13"/>
      <c r="E172" s="13"/>
      <c r="F172" s="13"/>
      <c r="G172" s="13"/>
      <c r="H172" s="14"/>
    </row>
    <row r="173" spans="1:8" s="10" customFormat="1" ht="11.25">
      <c r="A173" s="13"/>
      <c r="B173" s="13"/>
      <c r="C173" s="13"/>
      <c r="D173" s="13"/>
      <c r="E173" s="13"/>
      <c r="F173" s="13"/>
      <c r="G173" s="13"/>
      <c r="H173" s="14"/>
    </row>
    <row r="174" spans="1:8" s="10" customFormat="1" ht="11.25">
      <c r="A174" s="13"/>
      <c r="B174" s="13"/>
      <c r="C174" s="13"/>
      <c r="D174" s="13"/>
      <c r="E174" s="13"/>
      <c r="F174" s="13"/>
      <c r="G174" s="13"/>
      <c r="H174" s="14"/>
    </row>
    <row r="175" spans="1:8" s="10" customFormat="1" ht="11.25">
      <c r="A175" s="13"/>
      <c r="B175" s="13"/>
      <c r="C175" s="13"/>
      <c r="D175" s="13"/>
      <c r="E175" s="13"/>
      <c r="F175" s="13"/>
      <c r="G175" s="13"/>
      <c r="H175" s="14"/>
    </row>
    <row r="176" spans="1:8" s="10" customFormat="1" ht="11.25">
      <c r="A176" s="13"/>
      <c r="B176" s="13"/>
      <c r="C176" s="13"/>
      <c r="D176" s="13"/>
      <c r="E176" s="13"/>
      <c r="F176" s="13"/>
      <c r="G176" s="13"/>
      <c r="H176" s="14"/>
    </row>
    <row r="177" spans="1:8" s="10" customFormat="1" ht="11.25">
      <c r="A177" s="13"/>
      <c r="B177" s="13"/>
      <c r="C177" s="13"/>
      <c r="D177" s="13"/>
      <c r="E177" s="13"/>
      <c r="F177" s="13"/>
      <c r="G177" s="13"/>
      <c r="H177" s="14"/>
    </row>
    <row r="178" spans="1:8" s="10" customFormat="1" ht="11.25">
      <c r="A178" s="13"/>
      <c r="B178" s="13"/>
      <c r="C178" s="13"/>
      <c r="D178" s="13"/>
      <c r="E178" s="13"/>
      <c r="F178" s="13"/>
      <c r="G178" s="13"/>
      <c r="H178" s="14"/>
    </row>
    <row r="179" spans="1:8" s="10" customFormat="1" ht="11.25">
      <c r="A179" s="13"/>
      <c r="B179" s="13"/>
      <c r="C179" s="13"/>
      <c r="D179" s="13"/>
      <c r="E179" s="13"/>
      <c r="F179" s="13"/>
      <c r="G179" s="13"/>
      <c r="H179" s="14"/>
    </row>
    <row r="180" spans="1:8" s="10" customFormat="1" ht="11.25">
      <c r="A180" s="13"/>
      <c r="B180" s="13"/>
      <c r="C180" s="13"/>
      <c r="D180" s="13"/>
      <c r="E180" s="13"/>
      <c r="F180" s="13"/>
      <c r="G180" s="13"/>
      <c r="H180" s="14"/>
    </row>
    <row r="181" spans="1:8" s="10" customFormat="1" ht="11.25">
      <c r="A181" s="13"/>
      <c r="B181" s="13"/>
      <c r="C181" s="13"/>
      <c r="D181" s="13"/>
      <c r="E181" s="13"/>
      <c r="F181" s="13"/>
      <c r="G181" s="13"/>
      <c r="H181" s="14"/>
    </row>
    <row r="182" spans="1:8" s="10" customFormat="1" ht="11.25">
      <c r="A182" s="13"/>
      <c r="B182" s="13"/>
      <c r="C182" s="13"/>
      <c r="D182" s="13"/>
      <c r="E182" s="13"/>
      <c r="F182" s="13"/>
      <c r="G182" s="13"/>
      <c r="H182" s="14"/>
    </row>
    <row r="183" spans="1:8" s="10" customFormat="1" ht="11.25">
      <c r="A183" s="13"/>
      <c r="B183" s="13"/>
      <c r="C183" s="13"/>
      <c r="D183" s="13"/>
      <c r="E183" s="13"/>
      <c r="F183" s="13"/>
      <c r="G183" s="13"/>
      <c r="H183" s="14"/>
    </row>
    <row r="184" spans="1:8" s="10" customFormat="1" ht="11.25">
      <c r="A184" s="13"/>
      <c r="B184" s="13"/>
      <c r="C184" s="13"/>
      <c r="D184" s="13"/>
      <c r="E184" s="13"/>
      <c r="F184" s="13"/>
      <c r="G184" s="13"/>
      <c r="H184" s="14"/>
    </row>
    <row r="185" spans="1:8" s="10" customFormat="1" ht="11.25">
      <c r="A185" s="13"/>
      <c r="B185" s="13"/>
      <c r="C185" s="13"/>
      <c r="D185" s="13"/>
      <c r="E185" s="13"/>
      <c r="F185" s="13"/>
      <c r="G185" s="13"/>
      <c r="H185" s="14"/>
    </row>
    <row r="186" spans="1:8" s="10" customFormat="1" ht="11.25">
      <c r="A186" s="13"/>
      <c r="B186" s="13"/>
      <c r="C186" s="13"/>
      <c r="D186" s="13"/>
      <c r="E186" s="13"/>
      <c r="F186" s="13"/>
      <c r="G186" s="13"/>
      <c r="H186" s="14"/>
    </row>
    <row r="187" spans="1:8" s="10" customFormat="1" ht="11.25">
      <c r="A187" s="13"/>
      <c r="B187" s="13"/>
      <c r="C187" s="13"/>
      <c r="D187" s="13"/>
      <c r="E187" s="13"/>
      <c r="F187" s="13"/>
      <c r="G187" s="13"/>
      <c r="H187" s="14"/>
    </row>
    <row r="188" spans="1:8" s="10" customFormat="1" ht="11.25">
      <c r="A188" s="13"/>
      <c r="B188" s="13"/>
      <c r="C188" s="13"/>
      <c r="D188" s="13"/>
      <c r="E188" s="13"/>
      <c r="F188" s="13"/>
      <c r="G188" s="13"/>
      <c r="H188" s="14"/>
    </row>
    <row r="189" spans="1:8" s="10" customFormat="1" ht="11.25">
      <c r="A189" s="13"/>
      <c r="B189" s="13"/>
      <c r="C189" s="13"/>
      <c r="D189" s="13"/>
      <c r="E189" s="13"/>
      <c r="F189" s="13"/>
      <c r="G189" s="13"/>
      <c r="H189" s="14"/>
    </row>
    <row r="190" spans="1:8" s="10" customFormat="1" ht="11.25">
      <c r="A190" s="13"/>
      <c r="B190" s="13"/>
      <c r="C190" s="13"/>
      <c r="D190" s="13"/>
      <c r="E190" s="13"/>
      <c r="F190" s="13"/>
      <c r="G190" s="13"/>
      <c r="H190" s="14"/>
    </row>
    <row r="191" spans="1:8" s="10" customFormat="1" ht="11.25">
      <c r="A191" s="13"/>
      <c r="B191" s="13"/>
      <c r="C191" s="13"/>
      <c r="D191" s="13"/>
      <c r="E191" s="13"/>
      <c r="F191" s="13"/>
      <c r="G191" s="13"/>
      <c r="H191" s="14"/>
    </row>
    <row r="192" spans="1:8" s="10" customFormat="1" ht="11.25">
      <c r="A192" s="13"/>
      <c r="B192" s="13"/>
      <c r="C192" s="13"/>
      <c r="D192" s="13"/>
      <c r="E192" s="13"/>
      <c r="F192" s="13"/>
      <c r="G192" s="13"/>
      <c r="H192" s="14"/>
    </row>
    <row r="193" spans="1:8" s="10" customFormat="1" ht="11.25">
      <c r="A193" s="13"/>
      <c r="B193" s="13"/>
      <c r="C193" s="13"/>
      <c r="D193" s="13"/>
      <c r="E193" s="13"/>
      <c r="F193" s="13"/>
      <c r="G193" s="13"/>
      <c r="H193" s="14"/>
    </row>
    <row r="194" spans="1:8" s="10" customFormat="1" ht="11.25">
      <c r="A194" s="13"/>
      <c r="B194" s="13"/>
      <c r="C194" s="13"/>
      <c r="D194" s="13"/>
      <c r="E194" s="13"/>
      <c r="F194" s="13"/>
      <c r="G194" s="13"/>
      <c r="H194" s="14"/>
    </row>
    <row r="195" spans="1:8" s="10" customFormat="1" ht="11.25">
      <c r="A195" s="13"/>
      <c r="B195" s="13"/>
      <c r="C195" s="13"/>
      <c r="D195" s="13"/>
      <c r="E195" s="13"/>
      <c r="F195" s="13"/>
      <c r="G195" s="13"/>
      <c r="H195" s="14"/>
    </row>
    <row r="196" spans="1:8" s="10" customFormat="1" ht="11.25">
      <c r="A196" s="13"/>
      <c r="B196" s="13"/>
      <c r="C196" s="13"/>
      <c r="D196" s="13"/>
      <c r="E196" s="13"/>
      <c r="F196" s="13"/>
      <c r="G196" s="13"/>
      <c r="H196" s="14"/>
    </row>
    <row r="197" spans="1:8" s="10" customFormat="1" ht="11.25">
      <c r="A197" s="13"/>
      <c r="B197" s="13"/>
      <c r="C197" s="13"/>
      <c r="D197" s="13"/>
      <c r="E197" s="13"/>
      <c r="F197" s="13"/>
      <c r="G197" s="13"/>
      <c r="H197" s="14"/>
    </row>
    <row r="198" spans="1:8" s="10" customFormat="1" ht="11.25">
      <c r="A198" s="13"/>
      <c r="B198" s="13"/>
      <c r="C198" s="13"/>
      <c r="D198" s="13"/>
      <c r="E198" s="13"/>
      <c r="F198" s="13"/>
      <c r="G198" s="13"/>
      <c r="H198" s="14"/>
    </row>
    <row r="199" spans="1:8" s="10" customFormat="1" ht="11.25">
      <c r="A199" s="13"/>
      <c r="B199" s="13"/>
      <c r="C199" s="13"/>
      <c r="D199" s="13"/>
      <c r="E199" s="13"/>
      <c r="F199" s="13"/>
      <c r="G199" s="13"/>
      <c r="H199" s="14"/>
    </row>
    <row r="200" spans="1:8" s="10" customFormat="1" ht="11.25">
      <c r="A200" s="13"/>
      <c r="B200" s="13"/>
      <c r="C200" s="13"/>
      <c r="D200" s="13"/>
      <c r="E200" s="13"/>
      <c r="F200" s="13"/>
      <c r="G200" s="13"/>
      <c r="H200" s="14"/>
    </row>
    <row r="201" spans="1:8" s="10" customFormat="1" ht="11.25">
      <c r="A201" s="13"/>
      <c r="B201" s="13"/>
      <c r="C201" s="13"/>
      <c r="D201" s="13"/>
      <c r="E201" s="13"/>
      <c r="F201" s="13"/>
      <c r="G201" s="13"/>
      <c r="H201" s="14"/>
    </row>
    <row r="202" spans="1:8" s="10" customFormat="1" ht="11.25">
      <c r="A202" s="13"/>
      <c r="B202" s="13"/>
      <c r="C202" s="13"/>
      <c r="D202" s="13"/>
      <c r="E202" s="13"/>
      <c r="F202" s="13"/>
      <c r="G202" s="13"/>
      <c r="H202" s="14"/>
    </row>
    <row r="203" spans="1:8" s="10" customFormat="1" ht="11.25">
      <c r="A203" s="13"/>
      <c r="B203" s="13"/>
      <c r="C203" s="13"/>
      <c r="D203" s="13"/>
      <c r="E203" s="13"/>
      <c r="F203" s="13"/>
      <c r="G203" s="13"/>
      <c r="H203" s="14"/>
    </row>
    <row r="204" spans="1:8" s="10" customFormat="1" ht="11.25">
      <c r="A204" s="13"/>
      <c r="B204" s="13"/>
      <c r="C204" s="13"/>
      <c r="D204" s="13"/>
      <c r="E204" s="13"/>
      <c r="F204" s="13"/>
      <c r="G204" s="13"/>
      <c r="H204" s="14"/>
    </row>
    <row r="205" spans="1:8" s="10" customFormat="1" ht="11.25">
      <c r="A205" s="13"/>
      <c r="B205" s="13"/>
      <c r="C205" s="13"/>
      <c r="D205" s="13"/>
      <c r="E205" s="13"/>
      <c r="F205" s="13"/>
      <c r="G205" s="13"/>
      <c r="H205" s="14"/>
    </row>
    <row r="206" spans="1:8" s="10" customFormat="1" ht="11.25">
      <c r="A206" s="13"/>
      <c r="B206" s="13"/>
      <c r="C206" s="13"/>
      <c r="D206" s="13"/>
      <c r="E206" s="13"/>
      <c r="F206" s="13"/>
      <c r="G206" s="13"/>
      <c r="H206" s="14"/>
    </row>
    <row r="207" spans="1:8" s="10" customFormat="1" ht="11.25">
      <c r="A207" s="13"/>
      <c r="B207" s="13"/>
      <c r="C207" s="13"/>
      <c r="D207" s="13"/>
      <c r="E207" s="13"/>
      <c r="F207" s="13"/>
      <c r="G207" s="13"/>
      <c r="H207" s="14"/>
    </row>
    <row r="208" spans="1:8" s="10" customFormat="1" ht="11.25">
      <c r="A208" s="13"/>
      <c r="B208" s="13"/>
      <c r="C208" s="13"/>
      <c r="D208" s="13"/>
      <c r="E208" s="13"/>
      <c r="F208" s="13"/>
      <c r="G208" s="13"/>
      <c r="H208" s="14"/>
    </row>
    <row r="209" spans="1:8" s="10" customFormat="1" ht="11.25">
      <c r="A209" s="13"/>
      <c r="B209" s="13"/>
      <c r="C209" s="13"/>
      <c r="D209" s="13"/>
      <c r="E209" s="13"/>
      <c r="F209" s="13"/>
      <c r="G209" s="13"/>
      <c r="H209" s="14"/>
    </row>
    <row r="210" spans="1:8" s="10" customFormat="1" ht="11.25">
      <c r="A210" s="13"/>
      <c r="B210" s="13"/>
      <c r="C210" s="13"/>
      <c r="D210" s="13"/>
      <c r="E210" s="13"/>
      <c r="F210" s="13"/>
      <c r="G210" s="13"/>
      <c r="H210" s="14"/>
    </row>
    <row r="211" spans="1:8" s="10" customFormat="1" ht="11.25">
      <c r="A211" s="13"/>
      <c r="B211" s="13"/>
      <c r="C211" s="13"/>
      <c r="D211" s="13"/>
      <c r="E211" s="13"/>
      <c r="F211" s="13"/>
      <c r="G211" s="13"/>
      <c r="H211" s="14"/>
    </row>
    <row r="212" spans="1:8" s="10" customFormat="1" ht="11.25">
      <c r="A212" s="13"/>
      <c r="B212" s="13"/>
      <c r="C212" s="13"/>
      <c r="D212" s="13"/>
      <c r="E212" s="13"/>
      <c r="F212" s="13"/>
      <c r="G212" s="13"/>
      <c r="H212" s="14"/>
    </row>
    <row r="213" spans="1:8" s="10" customFormat="1" ht="11.25">
      <c r="A213" s="13"/>
      <c r="B213" s="13"/>
      <c r="C213" s="13"/>
      <c r="D213" s="13"/>
      <c r="E213" s="13"/>
      <c r="F213" s="13"/>
      <c r="G213" s="13"/>
      <c r="H213" s="14"/>
    </row>
    <row r="214" spans="1:8" s="10" customFormat="1" ht="11.25">
      <c r="A214" s="13"/>
      <c r="B214" s="13"/>
      <c r="C214" s="13"/>
      <c r="D214" s="13"/>
      <c r="E214" s="13"/>
      <c r="F214" s="13"/>
      <c r="G214" s="13"/>
      <c r="H214" s="14"/>
    </row>
    <row r="215" spans="1:8" s="10" customFormat="1" ht="11.25">
      <c r="A215" s="13"/>
      <c r="B215" s="13"/>
      <c r="C215" s="13"/>
      <c r="D215" s="13"/>
      <c r="E215" s="13"/>
      <c r="F215" s="13"/>
      <c r="G215" s="13"/>
      <c r="H215" s="14"/>
    </row>
    <row r="216" spans="1:8" s="10" customFormat="1" ht="11.25">
      <c r="A216" s="13"/>
      <c r="B216" s="13"/>
      <c r="C216" s="13"/>
      <c r="D216" s="13"/>
      <c r="E216" s="13"/>
      <c r="F216" s="13"/>
      <c r="G216" s="13"/>
      <c r="H216" s="14"/>
    </row>
    <row r="217" spans="1:8" s="10" customFormat="1" ht="11.25">
      <c r="A217" s="13"/>
      <c r="B217" s="13"/>
      <c r="C217" s="13"/>
      <c r="D217" s="13"/>
      <c r="E217" s="13"/>
      <c r="F217" s="13"/>
      <c r="G217" s="13"/>
      <c r="H217" s="14"/>
    </row>
    <row r="218" spans="1:8" s="10" customFormat="1" ht="11.25">
      <c r="A218" s="13"/>
      <c r="B218" s="13"/>
      <c r="C218" s="13"/>
      <c r="D218" s="13"/>
      <c r="E218" s="13"/>
      <c r="F218" s="13"/>
      <c r="G218" s="13"/>
      <c r="H218" s="14"/>
    </row>
    <row r="219" spans="1:8" s="10" customFormat="1" ht="11.25">
      <c r="A219" s="13"/>
      <c r="B219" s="13"/>
      <c r="C219" s="13"/>
      <c r="D219" s="13"/>
      <c r="E219" s="13"/>
      <c r="F219" s="13"/>
      <c r="G219" s="13"/>
      <c r="H219" s="14"/>
    </row>
    <row r="220" spans="1:8" s="10" customFormat="1" ht="11.25">
      <c r="A220" s="13"/>
      <c r="B220" s="13"/>
      <c r="C220" s="13"/>
      <c r="D220" s="13"/>
      <c r="E220" s="13"/>
      <c r="F220" s="13"/>
      <c r="G220" s="13"/>
      <c r="H220" s="14"/>
    </row>
    <row r="221" spans="1:8" s="10" customFormat="1" ht="11.25">
      <c r="A221" s="13"/>
      <c r="B221" s="13"/>
      <c r="C221" s="13"/>
      <c r="D221" s="13"/>
      <c r="E221" s="13"/>
      <c r="F221" s="13"/>
      <c r="G221" s="13"/>
      <c r="H221" s="14"/>
    </row>
    <row r="222" spans="1:8" s="10" customFormat="1" ht="11.25">
      <c r="A222" s="13"/>
      <c r="B222" s="13"/>
      <c r="C222" s="13"/>
      <c r="D222" s="13"/>
      <c r="E222" s="13"/>
      <c r="F222" s="13"/>
      <c r="G222" s="13"/>
      <c r="H222" s="14"/>
    </row>
    <row r="223" spans="1:8" s="10" customFormat="1" ht="11.25">
      <c r="A223" s="13"/>
      <c r="B223" s="13"/>
      <c r="C223" s="13"/>
      <c r="D223" s="13"/>
      <c r="E223" s="13"/>
      <c r="F223" s="13"/>
      <c r="G223" s="13"/>
      <c r="H223" s="14"/>
    </row>
    <row r="224" spans="1:8" s="10" customFormat="1" ht="11.25">
      <c r="A224" s="13"/>
      <c r="B224" s="13"/>
      <c r="C224" s="13"/>
      <c r="D224" s="13"/>
      <c r="E224" s="13"/>
      <c r="F224" s="13"/>
      <c r="G224" s="13"/>
      <c r="H224" s="14"/>
    </row>
    <row r="225" spans="1:8" s="10" customFormat="1" ht="11.25">
      <c r="A225" s="13"/>
      <c r="B225" s="13"/>
      <c r="C225" s="13"/>
      <c r="D225" s="13"/>
      <c r="E225" s="13"/>
      <c r="F225" s="13"/>
      <c r="G225" s="13"/>
      <c r="H225" s="14"/>
    </row>
    <row r="226" spans="1:8" s="10" customFormat="1" ht="11.25">
      <c r="A226" s="13"/>
      <c r="B226" s="13"/>
      <c r="C226" s="13"/>
      <c r="D226" s="13"/>
      <c r="E226" s="13"/>
      <c r="F226" s="13"/>
      <c r="G226" s="13"/>
      <c r="H226" s="14"/>
    </row>
    <row r="227" spans="1:8" s="10" customFormat="1" ht="11.25">
      <c r="A227" s="13"/>
      <c r="B227" s="13"/>
      <c r="C227" s="13"/>
      <c r="D227" s="13"/>
      <c r="E227" s="13"/>
      <c r="F227" s="13"/>
      <c r="G227" s="13"/>
      <c r="H227" s="14"/>
    </row>
    <row r="228" spans="1:8" s="10" customFormat="1" ht="11.25">
      <c r="A228" s="13"/>
      <c r="B228" s="13"/>
      <c r="C228" s="13"/>
      <c r="D228" s="13"/>
      <c r="E228" s="13"/>
      <c r="F228" s="13"/>
      <c r="G228" s="13"/>
      <c r="H228" s="14"/>
    </row>
    <row r="229" spans="1:8" s="10" customFormat="1" ht="11.25">
      <c r="A229" s="13"/>
      <c r="B229" s="13"/>
      <c r="C229" s="13"/>
      <c r="D229" s="13"/>
      <c r="E229" s="13"/>
      <c r="F229" s="13"/>
      <c r="G229" s="13"/>
      <c r="H229" s="14"/>
    </row>
    <row r="230" spans="1:8" s="10" customFormat="1" ht="11.25">
      <c r="A230" s="13"/>
      <c r="B230" s="13"/>
      <c r="C230" s="13"/>
      <c r="D230" s="13"/>
      <c r="E230" s="13"/>
      <c r="F230" s="13"/>
      <c r="G230" s="13"/>
      <c r="H230" s="14"/>
    </row>
    <row r="231" spans="1:8" s="10" customFormat="1" ht="11.25">
      <c r="A231" s="13"/>
      <c r="B231" s="13"/>
      <c r="C231" s="13"/>
      <c r="D231" s="13"/>
      <c r="E231" s="13"/>
      <c r="F231" s="13"/>
      <c r="G231" s="13"/>
      <c r="H231" s="14"/>
    </row>
    <row r="232" spans="1:8" s="10" customFormat="1" ht="11.25">
      <c r="A232" s="13"/>
      <c r="B232" s="13"/>
      <c r="C232" s="13"/>
      <c r="D232" s="13"/>
      <c r="E232" s="13"/>
      <c r="F232" s="13"/>
      <c r="G232" s="13"/>
      <c r="H232" s="14"/>
    </row>
    <row r="233" spans="1:8" s="10" customFormat="1" ht="11.25">
      <c r="A233" s="13"/>
      <c r="B233" s="13"/>
      <c r="C233" s="13"/>
      <c r="D233" s="13"/>
      <c r="E233" s="13"/>
      <c r="F233" s="13"/>
      <c r="G233" s="13"/>
      <c r="H233" s="14"/>
    </row>
    <row r="234" spans="1:8" s="10" customFormat="1" ht="11.25">
      <c r="A234" s="13"/>
      <c r="B234" s="13"/>
      <c r="C234" s="13"/>
      <c r="D234" s="13"/>
      <c r="E234" s="13"/>
      <c r="F234" s="13"/>
      <c r="G234" s="13"/>
      <c r="H234" s="14"/>
    </row>
    <row r="235" spans="1:8" s="10" customFormat="1" ht="11.25">
      <c r="A235" s="13"/>
      <c r="B235" s="13"/>
      <c r="C235" s="13"/>
      <c r="D235" s="13"/>
      <c r="E235" s="13"/>
      <c r="F235" s="13"/>
      <c r="G235" s="13"/>
      <c r="H235" s="14"/>
    </row>
    <row r="236" spans="1:8" s="10" customFormat="1" ht="11.25">
      <c r="A236" s="13"/>
      <c r="B236" s="13"/>
      <c r="C236" s="13"/>
      <c r="D236" s="13"/>
      <c r="E236" s="13"/>
      <c r="F236" s="13"/>
      <c r="G236" s="13"/>
      <c r="H236" s="14"/>
    </row>
    <row r="237" spans="1:8" s="10" customFormat="1" ht="11.25">
      <c r="A237" s="13"/>
      <c r="B237" s="13"/>
      <c r="C237" s="13"/>
      <c r="D237" s="13"/>
      <c r="E237" s="13"/>
      <c r="F237" s="13"/>
      <c r="G237" s="13"/>
      <c r="H237" s="14"/>
    </row>
    <row r="238" spans="1:8" s="10" customFormat="1" ht="11.25">
      <c r="A238" s="13"/>
      <c r="B238" s="13"/>
      <c r="C238" s="13"/>
      <c r="D238" s="13"/>
      <c r="E238" s="13"/>
      <c r="F238" s="13"/>
      <c r="G238" s="13"/>
      <c r="H238" s="14"/>
    </row>
    <row r="239" spans="1:8" s="10" customFormat="1" ht="11.25">
      <c r="A239" s="13"/>
      <c r="B239" s="13"/>
      <c r="C239" s="13"/>
      <c r="D239" s="13"/>
      <c r="E239" s="13"/>
      <c r="F239" s="13"/>
      <c r="G239" s="13"/>
      <c r="H239" s="14"/>
    </row>
    <row r="240" spans="1:8" s="10" customFormat="1" ht="11.25">
      <c r="A240" s="13"/>
      <c r="B240" s="13"/>
      <c r="C240" s="13"/>
      <c r="D240" s="13"/>
      <c r="E240" s="13"/>
      <c r="F240" s="13"/>
      <c r="G240" s="13"/>
      <c r="H240" s="14"/>
    </row>
    <row r="241" spans="1:8" s="10" customFormat="1" ht="11.25">
      <c r="A241" s="13"/>
      <c r="B241" s="13"/>
      <c r="C241" s="13"/>
      <c r="D241" s="13"/>
      <c r="E241" s="13"/>
      <c r="F241" s="13"/>
      <c r="G241" s="13"/>
      <c r="H241" s="14"/>
    </row>
    <row r="242" spans="1:8" s="10" customFormat="1" ht="11.25">
      <c r="A242" s="13"/>
      <c r="B242" s="13"/>
      <c r="C242" s="13"/>
      <c r="D242" s="13"/>
      <c r="E242" s="13"/>
      <c r="F242" s="13"/>
      <c r="G242" s="13"/>
      <c r="H242" s="14"/>
    </row>
    <row r="243" spans="1:8" s="10" customFormat="1" ht="11.25">
      <c r="A243" s="13"/>
      <c r="B243" s="13"/>
      <c r="C243" s="13"/>
      <c r="D243" s="13"/>
      <c r="E243" s="13"/>
      <c r="F243" s="13"/>
      <c r="G243" s="13"/>
      <c r="H243" s="14"/>
    </row>
    <row r="244" spans="1:8" s="10" customFormat="1" ht="11.25">
      <c r="A244" s="13"/>
      <c r="B244" s="13"/>
      <c r="C244" s="13"/>
      <c r="D244" s="13"/>
      <c r="E244" s="13"/>
      <c r="F244" s="13"/>
      <c r="G244" s="13"/>
      <c r="H244" s="14"/>
    </row>
    <row r="245" spans="1:8" s="10" customFormat="1" ht="11.25">
      <c r="A245" s="13"/>
      <c r="B245" s="13"/>
      <c r="C245" s="13"/>
      <c r="D245" s="13"/>
      <c r="E245" s="13"/>
      <c r="F245" s="13"/>
      <c r="G245" s="13"/>
      <c r="H245" s="14"/>
    </row>
    <row r="246" spans="1:8" s="10" customFormat="1" ht="11.25">
      <c r="A246" s="13"/>
      <c r="B246" s="13"/>
      <c r="C246" s="13"/>
      <c r="D246" s="13"/>
      <c r="E246" s="13"/>
      <c r="F246" s="13"/>
      <c r="G246" s="13"/>
      <c r="H246" s="14"/>
    </row>
    <row r="247" spans="1:8" s="10" customFormat="1" ht="11.25">
      <c r="A247" s="13"/>
      <c r="B247" s="13"/>
      <c r="C247" s="13"/>
      <c r="D247" s="13"/>
      <c r="E247" s="13"/>
      <c r="F247" s="13"/>
      <c r="G247" s="13"/>
      <c r="H247" s="14"/>
    </row>
    <row r="248" spans="1:8" s="10" customFormat="1" ht="11.25">
      <c r="A248" s="13"/>
      <c r="B248" s="13"/>
      <c r="C248" s="13"/>
      <c r="D248" s="13"/>
      <c r="E248" s="13"/>
      <c r="F248" s="13"/>
      <c r="G248" s="13"/>
      <c r="H248" s="14"/>
    </row>
    <row r="249" spans="1:8" s="10" customFormat="1" ht="11.25">
      <c r="A249" s="13"/>
      <c r="B249" s="13"/>
      <c r="C249" s="13"/>
      <c r="D249" s="13"/>
      <c r="E249" s="13"/>
      <c r="F249" s="13"/>
      <c r="G249" s="13"/>
      <c r="H249" s="14"/>
    </row>
    <row r="250" spans="1:8" s="10" customFormat="1" ht="11.25">
      <c r="A250" s="13"/>
      <c r="B250" s="13"/>
      <c r="C250" s="13"/>
      <c r="D250" s="13"/>
      <c r="E250" s="13"/>
      <c r="F250" s="13"/>
      <c r="G250" s="13"/>
      <c r="H250" s="14"/>
    </row>
    <row r="251" spans="1:8" s="10" customFormat="1" ht="11.25">
      <c r="A251" s="13"/>
      <c r="B251" s="13"/>
      <c r="C251" s="13"/>
      <c r="D251" s="13"/>
      <c r="E251" s="13"/>
      <c r="F251" s="13"/>
      <c r="G251" s="13"/>
      <c r="H251" s="14"/>
    </row>
    <row r="252" spans="1:8" s="10" customFormat="1" ht="11.25">
      <c r="A252" s="13"/>
      <c r="B252" s="13"/>
      <c r="C252" s="13"/>
      <c r="D252" s="13"/>
      <c r="E252" s="13"/>
      <c r="F252" s="13"/>
      <c r="G252" s="13"/>
      <c r="H252" s="14"/>
    </row>
    <row r="253" spans="1:8" s="10" customFormat="1" ht="11.25">
      <c r="A253" s="13"/>
      <c r="B253" s="13"/>
      <c r="C253" s="13"/>
      <c r="D253" s="13"/>
      <c r="E253" s="13"/>
      <c r="F253" s="13"/>
      <c r="G253" s="13"/>
      <c r="H253" s="14"/>
    </row>
    <row r="254" spans="1:8" s="10" customFormat="1" ht="11.25">
      <c r="A254" s="13"/>
      <c r="B254" s="13"/>
      <c r="C254" s="13"/>
      <c r="D254" s="13"/>
      <c r="E254" s="13"/>
      <c r="F254" s="13"/>
      <c r="G254" s="13"/>
      <c r="H254" s="14"/>
    </row>
    <row r="255" spans="1:8" s="10" customFormat="1" ht="11.25">
      <c r="A255" s="13"/>
      <c r="B255" s="13"/>
      <c r="C255" s="13"/>
      <c r="D255" s="13"/>
      <c r="E255" s="13"/>
      <c r="F255" s="13"/>
      <c r="G255" s="13"/>
      <c r="H255" s="14"/>
    </row>
    <row r="256" spans="1:8" s="10" customFormat="1" ht="11.25">
      <c r="A256" s="13"/>
      <c r="B256" s="13"/>
      <c r="C256" s="13"/>
      <c r="D256" s="13"/>
      <c r="E256" s="13"/>
      <c r="F256" s="13"/>
      <c r="G256" s="13"/>
      <c r="H256" s="14"/>
    </row>
    <row r="257" spans="1:8" s="10" customFormat="1" ht="11.25">
      <c r="A257" s="13"/>
      <c r="B257" s="13"/>
      <c r="C257" s="13"/>
      <c r="D257" s="13"/>
      <c r="E257" s="13"/>
      <c r="F257" s="13"/>
      <c r="G257" s="13"/>
      <c r="H257" s="14"/>
    </row>
    <row r="258" spans="1:8" s="10" customFormat="1" ht="11.25">
      <c r="A258" s="13"/>
      <c r="B258" s="13"/>
      <c r="C258" s="13"/>
      <c r="D258" s="13"/>
      <c r="E258" s="13"/>
      <c r="F258" s="13"/>
      <c r="G258" s="13"/>
      <c r="H258" s="14"/>
    </row>
    <row r="259" spans="1:8" s="10" customFormat="1" ht="11.25">
      <c r="A259" s="13"/>
      <c r="B259" s="13"/>
      <c r="C259" s="13"/>
      <c r="D259" s="13"/>
      <c r="E259" s="13"/>
      <c r="F259" s="13"/>
      <c r="G259" s="13"/>
      <c r="H259" s="14"/>
    </row>
    <row r="260" spans="1:8" s="10" customFormat="1" ht="11.25">
      <c r="A260" s="13"/>
      <c r="B260" s="13"/>
      <c r="C260" s="13"/>
      <c r="D260" s="13"/>
      <c r="E260" s="13"/>
      <c r="F260" s="13"/>
      <c r="G260" s="13"/>
      <c r="H260" s="14"/>
    </row>
    <row r="261" spans="1:8" s="10" customFormat="1" ht="11.25">
      <c r="A261" s="13"/>
      <c r="B261" s="13"/>
      <c r="C261" s="13"/>
      <c r="D261" s="13"/>
      <c r="E261" s="13"/>
      <c r="F261" s="13"/>
      <c r="G261" s="13"/>
      <c r="H261" s="14"/>
    </row>
    <row r="262" spans="1:8" s="10" customFormat="1" ht="11.25">
      <c r="A262" s="13"/>
      <c r="B262" s="13"/>
      <c r="C262" s="13"/>
      <c r="D262" s="13"/>
      <c r="E262" s="13"/>
      <c r="F262" s="13"/>
      <c r="G262" s="13"/>
      <c r="H262" s="14"/>
    </row>
    <row r="263" spans="1:8" s="10" customFormat="1" ht="11.25">
      <c r="A263" s="13"/>
      <c r="B263" s="13"/>
      <c r="C263" s="13"/>
      <c r="D263" s="13"/>
      <c r="E263" s="13"/>
      <c r="F263" s="13"/>
      <c r="G263" s="13"/>
      <c r="H263" s="14"/>
    </row>
    <row r="264" spans="1:8" s="10" customFormat="1" ht="11.25">
      <c r="A264" s="13"/>
      <c r="B264" s="13"/>
      <c r="C264" s="13"/>
      <c r="D264" s="13"/>
      <c r="E264" s="13"/>
      <c r="F264" s="13"/>
      <c r="G264" s="13"/>
      <c r="H264" s="14"/>
    </row>
    <row r="265" spans="1:8" s="10" customFormat="1" ht="11.25">
      <c r="A265" s="13"/>
      <c r="B265" s="13"/>
      <c r="C265" s="13"/>
      <c r="D265" s="13"/>
      <c r="E265" s="13"/>
      <c r="F265" s="13"/>
      <c r="G265" s="13"/>
      <c r="H265" s="14"/>
    </row>
    <row r="266" spans="1:8" s="10" customFormat="1" ht="11.25">
      <c r="A266" s="13"/>
      <c r="B266" s="13"/>
      <c r="C266" s="13"/>
      <c r="D266" s="13"/>
      <c r="E266" s="13"/>
      <c r="F266" s="13"/>
      <c r="G266" s="13"/>
      <c r="H266" s="14"/>
    </row>
    <row r="267" spans="1:8" s="10" customFormat="1" ht="11.25">
      <c r="A267" s="13"/>
      <c r="B267" s="13"/>
      <c r="C267" s="13"/>
      <c r="D267" s="13"/>
      <c r="E267" s="13"/>
      <c r="F267" s="13"/>
      <c r="G267" s="13"/>
      <c r="H267" s="14"/>
    </row>
    <row r="268" spans="1:8" s="10" customFormat="1" ht="11.25">
      <c r="A268" s="13"/>
      <c r="B268" s="13"/>
      <c r="C268" s="13"/>
      <c r="D268" s="13"/>
      <c r="E268" s="13"/>
      <c r="F268" s="13"/>
      <c r="G268" s="13"/>
      <c r="H268" s="14"/>
    </row>
    <row r="269" spans="1:8" s="10" customFormat="1" ht="11.25">
      <c r="A269" s="13"/>
      <c r="B269" s="13"/>
      <c r="C269" s="13"/>
      <c r="D269" s="13"/>
      <c r="E269" s="13"/>
      <c r="F269" s="13"/>
      <c r="G269" s="13"/>
      <c r="H269" s="14"/>
    </row>
    <row r="270" spans="1:8" s="10" customFormat="1" ht="11.25">
      <c r="A270" s="13"/>
      <c r="B270" s="13"/>
      <c r="C270" s="13"/>
      <c r="D270" s="13"/>
      <c r="E270" s="13"/>
      <c r="F270" s="13"/>
      <c r="G270" s="13"/>
      <c r="H270" s="14"/>
    </row>
    <row r="271" spans="1:8" s="10" customFormat="1" ht="11.25">
      <c r="A271" s="13"/>
      <c r="B271" s="13"/>
      <c r="C271" s="13"/>
      <c r="D271" s="13"/>
      <c r="E271" s="13"/>
      <c r="F271" s="13"/>
      <c r="G271" s="13"/>
      <c r="H271" s="14"/>
    </row>
    <row r="272" spans="1:8" s="10" customFormat="1" ht="11.25">
      <c r="A272" s="13"/>
      <c r="B272" s="13"/>
      <c r="C272" s="13"/>
      <c r="D272" s="13"/>
      <c r="E272" s="13"/>
      <c r="F272" s="13"/>
      <c r="G272" s="13"/>
      <c r="H272" s="14"/>
    </row>
    <row r="273" spans="1:8" s="10" customFormat="1" ht="11.25">
      <c r="A273" s="13"/>
      <c r="B273" s="13"/>
      <c r="C273" s="13"/>
      <c r="D273" s="13"/>
      <c r="E273" s="13"/>
      <c r="F273" s="13"/>
      <c r="G273" s="13"/>
      <c r="H273" s="14"/>
    </row>
    <row r="274" spans="1:8" s="10" customFormat="1" ht="11.25">
      <c r="A274" s="13"/>
      <c r="B274" s="13"/>
      <c r="C274" s="13"/>
      <c r="D274" s="13"/>
      <c r="E274" s="13"/>
      <c r="F274" s="13"/>
      <c r="G274" s="13"/>
      <c r="H274" s="14"/>
    </row>
    <row r="275" spans="1:8" s="10" customFormat="1" ht="11.25">
      <c r="A275" s="13"/>
      <c r="B275" s="13"/>
      <c r="C275" s="13"/>
      <c r="D275" s="13"/>
      <c r="E275" s="13"/>
      <c r="F275" s="13"/>
      <c r="G275" s="13"/>
      <c r="H275" s="14"/>
    </row>
    <row r="276" spans="1:8" s="10" customFormat="1" ht="11.25">
      <c r="A276" s="13"/>
      <c r="B276" s="13"/>
      <c r="C276" s="13"/>
      <c r="D276" s="13"/>
      <c r="E276" s="13"/>
      <c r="F276" s="13"/>
      <c r="G276" s="13"/>
      <c r="H276" s="14"/>
    </row>
    <row r="277" spans="1:8" s="10" customFormat="1" ht="11.25">
      <c r="A277" s="13"/>
      <c r="B277" s="13"/>
      <c r="C277" s="13"/>
      <c r="D277" s="13"/>
      <c r="E277" s="13"/>
      <c r="F277" s="13"/>
      <c r="G277" s="13"/>
      <c r="H277" s="14"/>
    </row>
    <row r="278" spans="1:8" s="10" customFormat="1" ht="11.25">
      <c r="A278" s="13"/>
      <c r="B278" s="13"/>
      <c r="C278" s="13"/>
      <c r="D278" s="13"/>
      <c r="E278" s="13"/>
      <c r="F278" s="13"/>
      <c r="G278" s="13"/>
      <c r="H278" s="14"/>
    </row>
    <row r="279" spans="1:8" s="10" customFormat="1" ht="11.25">
      <c r="A279" s="13"/>
      <c r="B279" s="13"/>
      <c r="C279" s="13"/>
      <c r="D279" s="13"/>
      <c r="E279" s="13"/>
      <c r="F279" s="13"/>
      <c r="G279" s="13"/>
      <c r="H279" s="14"/>
    </row>
    <row r="280" spans="1:8" s="10" customFormat="1" ht="11.25">
      <c r="A280" s="13"/>
      <c r="B280" s="13"/>
      <c r="C280" s="13"/>
      <c r="D280" s="13"/>
      <c r="E280" s="13"/>
      <c r="F280" s="13"/>
      <c r="G280" s="13"/>
      <c r="H280" s="14"/>
    </row>
    <row r="281" spans="1:8" s="10" customFormat="1" ht="11.25">
      <c r="A281" s="13"/>
      <c r="B281" s="13"/>
      <c r="C281" s="13"/>
      <c r="D281" s="13"/>
      <c r="E281" s="13"/>
      <c r="F281" s="13"/>
      <c r="G281" s="13"/>
      <c r="H281" s="14"/>
    </row>
    <row r="282" spans="1:8" s="10" customFormat="1" ht="11.25">
      <c r="A282" s="13"/>
      <c r="B282" s="13"/>
      <c r="C282" s="13"/>
      <c r="D282" s="13"/>
      <c r="E282" s="13"/>
      <c r="F282" s="13"/>
      <c r="G282" s="13"/>
      <c r="H282" s="14"/>
    </row>
    <row r="283" spans="1:8" s="10" customFormat="1" ht="11.25">
      <c r="A283" s="13"/>
      <c r="B283" s="13"/>
      <c r="C283" s="13"/>
      <c r="D283" s="13"/>
      <c r="E283" s="13"/>
      <c r="F283" s="13"/>
      <c r="G283" s="13"/>
      <c r="H283" s="14"/>
    </row>
    <row r="284" spans="1:8" s="10" customFormat="1" ht="11.25">
      <c r="A284" s="13"/>
      <c r="B284" s="13"/>
      <c r="C284" s="13"/>
      <c r="D284" s="13"/>
      <c r="E284" s="13"/>
      <c r="F284" s="13"/>
      <c r="G284" s="13"/>
      <c r="H284" s="14"/>
    </row>
    <row r="285" spans="1:8" s="10" customFormat="1" ht="11.25">
      <c r="A285" s="13"/>
      <c r="B285" s="13"/>
      <c r="C285" s="13"/>
      <c r="D285" s="13"/>
      <c r="E285" s="13"/>
      <c r="F285" s="13"/>
      <c r="G285" s="13"/>
      <c r="H285" s="14"/>
    </row>
    <row r="286" spans="1:8" s="10" customFormat="1" ht="11.25">
      <c r="A286" s="13"/>
      <c r="B286" s="13"/>
      <c r="C286" s="13"/>
      <c r="D286" s="13"/>
      <c r="E286" s="13"/>
      <c r="F286" s="13"/>
      <c r="G286" s="13"/>
      <c r="H286" s="14"/>
    </row>
    <row r="287" spans="1:8" s="10" customFormat="1" ht="11.25">
      <c r="A287" s="13"/>
      <c r="B287" s="13"/>
      <c r="C287" s="13"/>
      <c r="D287" s="13"/>
      <c r="E287" s="13"/>
      <c r="F287" s="13"/>
      <c r="G287" s="13"/>
      <c r="H287" s="14"/>
    </row>
    <row r="288" spans="1:8" s="10" customFormat="1" ht="11.25">
      <c r="A288" s="13"/>
      <c r="B288" s="13"/>
      <c r="C288" s="13"/>
      <c r="D288" s="13"/>
      <c r="E288" s="13"/>
      <c r="F288" s="13"/>
      <c r="G288" s="13"/>
      <c r="H288" s="14"/>
    </row>
    <row r="289" spans="1:8" s="10" customFormat="1" ht="11.25">
      <c r="A289" s="13"/>
      <c r="B289" s="13"/>
      <c r="C289" s="13"/>
      <c r="D289" s="13"/>
      <c r="E289" s="13"/>
      <c r="F289" s="13"/>
      <c r="G289" s="13"/>
      <c r="H289" s="14"/>
    </row>
    <row r="290" spans="1:8" s="10" customFormat="1" ht="11.25">
      <c r="A290" s="13"/>
      <c r="B290" s="13"/>
      <c r="C290" s="13"/>
      <c r="D290" s="13"/>
      <c r="E290" s="13"/>
      <c r="F290" s="13"/>
      <c r="G290" s="13"/>
      <c r="H290" s="14"/>
    </row>
    <row r="291" spans="1:8" s="10" customFormat="1" ht="11.25">
      <c r="A291" s="13"/>
      <c r="B291" s="13"/>
      <c r="C291" s="13"/>
      <c r="D291" s="13"/>
      <c r="E291" s="13"/>
      <c r="F291" s="13"/>
      <c r="G291" s="13"/>
      <c r="H291" s="14"/>
    </row>
    <row r="292" spans="1:8" s="10" customFormat="1" ht="11.25">
      <c r="A292" s="13"/>
      <c r="B292" s="13"/>
      <c r="C292" s="13"/>
      <c r="D292" s="13"/>
      <c r="E292" s="13"/>
      <c r="F292" s="13"/>
      <c r="G292" s="13"/>
      <c r="H292" s="14"/>
    </row>
    <row r="293" spans="1:8" s="10" customFormat="1" ht="11.25">
      <c r="A293" s="13"/>
      <c r="B293" s="13"/>
      <c r="C293" s="13"/>
      <c r="D293" s="13"/>
      <c r="E293" s="13"/>
      <c r="F293" s="13"/>
      <c r="G293" s="13"/>
      <c r="H293" s="14"/>
    </row>
    <row r="294" spans="1:8" s="10" customFormat="1" ht="11.25">
      <c r="A294" s="13"/>
      <c r="B294" s="13"/>
      <c r="C294" s="13"/>
      <c r="D294" s="13"/>
      <c r="E294" s="13"/>
      <c r="F294" s="13"/>
      <c r="G294" s="13"/>
      <c r="H294" s="14"/>
    </row>
    <row r="295" spans="1:8" s="10" customFormat="1" ht="11.25">
      <c r="A295" s="13"/>
      <c r="B295" s="13"/>
      <c r="C295" s="13"/>
      <c r="D295" s="13"/>
      <c r="E295" s="13"/>
      <c r="F295" s="13"/>
      <c r="G295" s="13"/>
      <c r="H295" s="14"/>
    </row>
    <row r="296" spans="1:8" s="10" customFormat="1" ht="11.25">
      <c r="A296" s="13"/>
      <c r="B296" s="13"/>
      <c r="C296" s="13"/>
      <c r="D296" s="13"/>
      <c r="E296" s="13"/>
      <c r="F296" s="13"/>
      <c r="G296" s="13"/>
      <c r="H296" s="14"/>
    </row>
    <row r="297" spans="1:8" s="10" customFormat="1" ht="11.25">
      <c r="A297" s="13"/>
      <c r="B297" s="13"/>
      <c r="C297" s="13"/>
      <c r="D297" s="13"/>
      <c r="E297" s="13"/>
      <c r="F297" s="13"/>
      <c r="G297" s="13"/>
      <c r="H297" s="14"/>
    </row>
    <row r="298" spans="1:8" s="10" customFormat="1" ht="11.25">
      <c r="A298" s="13"/>
      <c r="B298" s="13"/>
      <c r="C298" s="13"/>
      <c r="D298" s="13"/>
      <c r="E298" s="13"/>
      <c r="F298" s="13"/>
      <c r="G298" s="13"/>
      <c r="H298" s="14"/>
    </row>
    <row r="299" spans="1:8" s="10" customFormat="1" ht="11.25">
      <c r="A299" s="13"/>
      <c r="B299" s="13"/>
      <c r="C299" s="13"/>
      <c r="D299" s="13"/>
      <c r="E299" s="13"/>
      <c r="F299" s="13"/>
      <c r="G299" s="13"/>
      <c r="H299" s="14"/>
    </row>
    <row r="300" spans="1:8" s="10" customFormat="1" ht="11.25">
      <c r="A300" s="13"/>
      <c r="B300" s="13"/>
      <c r="C300" s="13"/>
      <c r="D300" s="13"/>
      <c r="E300" s="13"/>
      <c r="F300" s="13"/>
      <c r="G300" s="13"/>
      <c r="H300" s="14"/>
    </row>
    <row r="301" spans="1:8" s="10" customFormat="1" ht="11.25">
      <c r="A301" s="13"/>
      <c r="B301" s="13"/>
      <c r="C301" s="13"/>
      <c r="D301" s="13"/>
      <c r="E301" s="13"/>
      <c r="F301" s="13"/>
      <c r="G301" s="13"/>
      <c r="H301" s="14"/>
    </row>
    <row r="302" spans="1:8" s="17" customFormat="1" ht="11.25">
      <c r="A302" s="13"/>
      <c r="B302" s="13"/>
      <c r="C302" s="13"/>
      <c r="D302" s="13"/>
      <c r="E302" s="13"/>
      <c r="F302" s="13"/>
      <c r="G302" s="13"/>
      <c r="H302" s="14"/>
    </row>
    <row r="303" spans="1:8" s="17" customFormat="1" ht="11.25">
      <c r="A303" s="13"/>
      <c r="B303" s="13"/>
      <c r="C303" s="13"/>
      <c r="D303" s="13"/>
      <c r="E303" s="13"/>
      <c r="F303" s="13"/>
      <c r="G303" s="13"/>
      <c r="H303" s="14"/>
    </row>
    <row r="304" spans="1:8" s="17" customFormat="1" ht="11.25">
      <c r="A304" s="13"/>
      <c r="B304" s="13"/>
      <c r="C304" s="13"/>
      <c r="D304" s="13"/>
      <c r="E304" s="13"/>
      <c r="F304" s="13"/>
      <c r="G304" s="13"/>
      <c r="H304" s="14"/>
    </row>
    <row r="305" spans="1:8" s="17" customFormat="1" ht="11.25">
      <c r="A305" s="13"/>
      <c r="B305" s="13"/>
      <c r="C305" s="13"/>
      <c r="D305" s="13"/>
      <c r="E305" s="13"/>
      <c r="F305" s="13"/>
      <c r="G305" s="13"/>
      <c r="H305" s="14"/>
    </row>
    <row r="306" spans="1:8" s="17" customFormat="1" ht="11.25">
      <c r="A306" s="13"/>
      <c r="B306" s="13"/>
      <c r="C306" s="13"/>
      <c r="D306" s="13"/>
      <c r="E306" s="13"/>
      <c r="F306" s="13"/>
      <c r="G306" s="13"/>
      <c r="H306" s="14"/>
    </row>
    <row r="307" spans="1:8" s="17" customFormat="1" ht="11.25">
      <c r="A307" s="13"/>
      <c r="B307" s="13"/>
      <c r="C307" s="13"/>
      <c r="D307" s="13"/>
      <c r="E307" s="13"/>
      <c r="F307" s="13"/>
      <c r="G307" s="13"/>
      <c r="H307" s="14"/>
    </row>
    <row r="308" spans="1:8" s="17" customFormat="1" ht="11.25">
      <c r="A308" s="13"/>
      <c r="B308" s="13"/>
      <c r="C308" s="13"/>
      <c r="D308" s="13"/>
      <c r="E308" s="13"/>
      <c r="F308" s="13"/>
      <c r="G308" s="13"/>
      <c r="H308" s="14"/>
    </row>
    <row r="309" spans="1:8" s="17" customFormat="1" ht="11.25">
      <c r="A309" s="13"/>
      <c r="B309" s="13"/>
      <c r="C309" s="13"/>
      <c r="D309" s="13"/>
      <c r="E309" s="13"/>
      <c r="F309" s="13"/>
      <c r="G309" s="13"/>
      <c r="H309" s="14"/>
    </row>
    <row r="310" spans="1:8" ht="11.25">
      <c r="A310" s="13"/>
      <c r="B310" s="13"/>
      <c r="C310" s="13"/>
      <c r="D310" s="13"/>
      <c r="E310" s="13"/>
      <c r="F310" s="13"/>
      <c r="G310" s="13"/>
      <c r="H310" s="14"/>
    </row>
    <row r="311" spans="1:8" ht="11.25">
      <c r="A311" s="13"/>
      <c r="B311" s="13"/>
      <c r="C311" s="13"/>
      <c r="D311" s="13"/>
      <c r="E311" s="13"/>
      <c r="F311" s="13"/>
      <c r="G311" s="13"/>
      <c r="H311" s="14"/>
    </row>
    <row r="312" spans="1:8" ht="11.25">
      <c r="A312" s="13"/>
      <c r="B312" s="13"/>
      <c r="C312" s="13"/>
      <c r="D312" s="13"/>
      <c r="E312" s="13"/>
      <c r="F312" s="13"/>
      <c r="G312" s="13"/>
      <c r="H312" s="14"/>
    </row>
    <row r="313" spans="1:8" ht="11.25">
      <c r="A313" s="13"/>
      <c r="B313" s="13"/>
      <c r="C313" s="13"/>
      <c r="D313" s="13"/>
      <c r="E313" s="13"/>
      <c r="F313" s="13"/>
      <c r="G313" s="13"/>
      <c r="H313" s="14"/>
    </row>
    <row r="314" spans="1:8" ht="11.25">
      <c r="A314" s="13"/>
      <c r="B314" s="13"/>
      <c r="C314" s="13"/>
      <c r="D314" s="13"/>
      <c r="E314" s="13"/>
      <c r="F314" s="13"/>
      <c r="G314" s="13"/>
      <c r="H314" s="14"/>
    </row>
    <row r="315" spans="1:8" ht="11.25">
      <c r="A315" s="13"/>
      <c r="B315" s="13"/>
      <c r="C315" s="13"/>
      <c r="D315" s="13"/>
      <c r="E315" s="13"/>
      <c r="F315" s="13"/>
      <c r="G315" s="13"/>
      <c r="H315" s="14"/>
    </row>
    <row r="316" spans="1:8" ht="11.25">
      <c r="A316" s="13"/>
      <c r="B316" s="13"/>
      <c r="C316" s="13"/>
      <c r="D316" s="13"/>
      <c r="E316" s="13"/>
      <c r="F316" s="13"/>
      <c r="G316" s="13"/>
      <c r="H316" s="14"/>
    </row>
    <row r="317" spans="1:8" ht="11.25">
      <c r="A317" s="13"/>
      <c r="B317" s="13"/>
      <c r="C317" s="13"/>
      <c r="D317" s="13"/>
      <c r="E317" s="13"/>
      <c r="F317" s="13"/>
      <c r="G317" s="13"/>
      <c r="H317" s="14"/>
    </row>
    <row r="318" spans="1:8" ht="11.25">
      <c r="A318" s="13"/>
      <c r="B318" s="13"/>
      <c r="C318" s="13"/>
      <c r="D318" s="13"/>
      <c r="E318" s="13"/>
      <c r="F318" s="13"/>
      <c r="G318" s="13"/>
      <c r="H318" s="14"/>
    </row>
    <row r="319" spans="1:8" ht="11.25">
      <c r="A319" s="13"/>
      <c r="B319" s="13"/>
      <c r="C319" s="13"/>
      <c r="D319" s="13"/>
      <c r="E319" s="13"/>
      <c r="F319" s="13"/>
      <c r="G319" s="13"/>
      <c r="H319" s="14"/>
    </row>
    <row r="320" spans="1:8" ht="11.25">
      <c r="A320" s="13"/>
      <c r="B320" s="13"/>
      <c r="C320" s="13"/>
      <c r="D320" s="13"/>
      <c r="E320" s="13"/>
      <c r="F320" s="13"/>
      <c r="G320" s="13"/>
      <c r="H320" s="14"/>
    </row>
    <row r="321" spans="1:8" ht="11.25">
      <c r="A321" s="15"/>
      <c r="B321" s="15"/>
      <c r="C321" s="15"/>
      <c r="D321" s="15"/>
      <c r="E321" s="15"/>
      <c r="F321" s="15"/>
      <c r="G321" s="15"/>
      <c r="H321" s="16"/>
    </row>
    <row r="322" spans="1:8" ht="11.25">
      <c r="A322" s="15"/>
      <c r="B322" s="15"/>
      <c r="C322" s="15"/>
      <c r="D322" s="15"/>
      <c r="E322" s="15"/>
      <c r="F322" s="15"/>
      <c r="G322" s="15"/>
      <c r="H322" s="16"/>
    </row>
    <row r="323" spans="1:8" ht="11.25">
      <c r="A323" s="15"/>
      <c r="B323" s="15"/>
      <c r="C323" s="15"/>
      <c r="D323" s="15"/>
      <c r="E323" s="15"/>
      <c r="F323" s="15"/>
      <c r="G323" s="15"/>
      <c r="H323" s="16"/>
    </row>
    <row r="324" spans="1:8" ht="11.25">
      <c r="A324" s="15"/>
      <c r="B324" s="15"/>
      <c r="C324" s="15"/>
      <c r="D324" s="15"/>
      <c r="E324" s="15"/>
      <c r="F324" s="15"/>
      <c r="G324" s="15"/>
      <c r="H324" s="16"/>
    </row>
    <row r="325" spans="1:8" ht="11.25">
      <c r="A325" s="15"/>
      <c r="B325" s="15"/>
      <c r="C325" s="15"/>
      <c r="D325" s="15"/>
      <c r="E325" s="15"/>
      <c r="F325" s="15"/>
      <c r="G325" s="15"/>
      <c r="H325" s="16"/>
    </row>
    <row r="326" spans="1:8" ht="11.25">
      <c r="A326" s="15"/>
      <c r="B326" s="15"/>
      <c r="C326" s="15"/>
      <c r="D326" s="15"/>
      <c r="E326" s="15"/>
      <c r="F326" s="15"/>
      <c r="G326" s="15"/>
      <c r="H326" s="16"/>
    </row>
    <row r="327" spans="1:8" ht="11.25">
      <c r="A327" s="15"/>
      <c r="B327" s="15"/>
      <c r="C327" s="15"/>
      <c r="D327" s="15"/>
      <c r="E327" s="15"/>
      <c r="F327" s="15"/>
      <c r="G327" s="15"/>
      <c r="H327" s="16"/>
    </row>
    <row r="328" spans="1:8" ht="11.25">
      <c r="A328" s="15"/>
      <c r="B328" s="15"/>
      <c r="C328" s="15"/>
      <c r="D328" s="15"/>
      <c r="E328" s="15"/>
      <c r="F328" s="15"/>
      <c r="G328" s="15"/>
      <c r="H328" s="16"/>
    </row>
  </sheetData>
  <sheetProtection/>
  <mergeCells count="49">
    <mergeCell ref="A2:H2"/>
    <mergeCell ref="A4:H4"/>
    <mergeCell ref="A5:H5"/>
    <mergeCell ref="A6:H6"/>
    <mergeCell ref="A7:H7"/>
    <mergeCell ref="A8:H8"/>
    <mergeCell ref="A9:H9"/>
    <mergeCell ref="C10:E10"/>
    <mergeCell ref="F10:H10"/>
    <mergeCell ref="C11:E11"/>
    <mergeCell ref="F11:H11"/>
    <mergeCell ref="C12:E12"/>
    <mergeCell ref="F12:H12"/>
    <mergeCell ref="A13:H13"/>
    <mergeCell ref="B14:E14"/>
    <mergeCell ref="F14:H14"/>
    <mergeCell ref="C15:E15"/>
    <mergeCell ref="F15:H15"/>
    <mergeCell ref="C16:E16"/>
    <mergeCell ref="F16:H16"/>
    <mergeCell ref="C27:C28"/>
    <mergeCell ref="A17:H17"/>
    <mergeCell ref="A18:A19"/>
    <mergeCell ref="B18:B19"/>
    <mergeCell ref="C18:D18"/>
    <mergeCell ref="E18:E19"/>
    <mergeCell ref="F18:F19"/>
    <mergeCell ref="G18:G19"/>
    <mergeCell ref="H18:H19"/>
    <mergeCell ref="H75:H76"/>
    <mergeCell ref="A24:B24"/>
    <mergeCell ref="A25:H25"/>
    <mergeCell ref="A26:A28"/>
    <mergeCell ref="B26:B28"/>
    <mergeCell ref="C26:D26"/>
    <mergeCell ref="E26:E28"/>
    <mergeCell ref="F26:F28"/>
    <mergeCell ref="G26:G28"/>
    <mergeCell ref="H26:H28"/>
    <mergeCell ref="A79:B79"/>
    <mergeCell ref="D27:D28"/>
    <mergeCell ref="A73:B73"/>
    <mergeCell ref="A74:H74"/>
    <mergeCell ref="A75:A76"/>
    <mergeCell ref="B75:B76"/>
    <mergeCell ref="C75:D75"/>
    <mergeCell ref="E75:E76"/>
    <mergeCell ref="F75:F76"/>
    <mergeCell ref="G75:G7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"/>
  <sheetViews>
    <sheetView tabSelected="1" zoomScalePageLayoutView="0" workbookViewId="0" topLeftCell="A1">
      <selection activeCell="B9" sqref="B9:D9"/>
    </sheetView>
  </sheetViews>
  <sheetFormatPr defaultColWidth="9.00390625" defaultRowHeight="12.75"/>
  <cols>
    <col min="1" max="1" width="2.625" style="88" customWidth="1"/>
    <col min="2" max="2" width="21.75390625" style="88" customWidth="1"/>
    <col min="3" max="3" width="14.875" style="88" customWidth="1"/>
    <col min="4" max="4" width="13.375" style="88" customWidth="1"/>
    <col min="5" max="5" width="18.875" style="88" customWidth="1"/>
    <col min="6" max="6" width="12.75390625" style="88" customWidth="1"/>
    <col min="7" max="7" width="16.375" style="88" customWidth="1"/>
    <col min="8" max="8" width="9.375" style="88" customWidth="1"/>
    <col min="9" max="9" width="10.125" style="88" customWidth="1"/>
    <col min="10" max="10" width="11.75390625" style="88" customWidth="1"/>
    <col min="11" max="11" width="14.125" style="88" customWidth="1"/>
    <col min="12" max="12" width="18.125" style="88" customWidth="1"/>
    <col min="13" max="13" width="28.625" style="89" customWidth="1"/>
    <col min="14" max="16384" width="9.125" style="68" customWidth="1"/>
  </cols>
  <sheetData>
    <row r="1" spans="1:13" ht="12.7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67"/>
      <c r="L1" s="67"/>
      <c r="M1" s="67"/>
    </row>
    <row r="2" spans="1:13" ht="12.75" customHeight="1" hidden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67"/>
      <c r="L2" s="67"/>
      <c r="M2" s="67"/>
    </row>
    <row r="3" spans="1:13" ht="12.75" hidden="1">
      <c r="A3" s="255" t="s">
        <v>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39" customHeight="1">
      <c r="A4" s="257" t="s">
        <v>479</v>
      </c>
      <c r="B4" s="258"/>
      <c r="C4" s="258"/>
      <c r="D4" s="258"/>
      <c r="E4" s="258"/>
      <c r="F4" s="258"/>
      <c r="G4" s="258"/>
      <c r="H4" s="258"/>
      <c r="I4" s="258"/>
      <c r="J4" s="69"/>
      <c r="K4" s="70"/>
      <c r="L4" s="70"/>
      <c r="M4" s="70"/>
    </row>
    <row r="5" spans="1:13" ht="12">
      <c r="A5" s="69"/>
      <c r="B5" s="69"/>
      <c r="C5" s="69"/>
      <c r="D5" s="69"/>
      <c r="E5" s="69"/>
      <c r="F5" s="69"/>
      <c r="G5" s="69"/>
      <c r="H5" s="69"/>
      <c r="I5" s="69"/>
      <c r="J5" s="69"/>
      <c r="K5" s="70"/>
      <c r="L5" s="70"/>
      <c r="M5" s="70"/>
    </row>
    <row r="6" spans="1:15" s="74" customFormat="1" ht="74.25" customHeight="1">
      <c r="A6" s="245" t="s">
        <v>0</v>
      </c>
      <c r="B6" s="245" t="s">
        <v>480</v>
      </c>
      <c r="C6" s="245" t="s">
        <v>481</v>
      </c>
      <c r="D6" s="245" t="s">
        <v>482</v>
      </c>
      <c r="E6" s="245" t="s">
        <v>483</v>
      </c>
      <c r="F6" s="245" t="s">
        <v>484</v>
      </c>
      <c r="G6" s="245" t="s">
        <v>485</v>
      </c>
      <c r="H6" s="247" t="s">
        <v>486</v>
      </c>
      <c r="I6" s="248"/>
      <c r="J6" s="251" t="s">
        <v>487</v>
      </c>
      <c r="K6" s="252"/>
      <c r="L6" s="252"/>
      <c r="M6" s="252"/>
      <c r="N6" s="73"/>
      <c r="O6" s="73"/>
    </row>
    <row r="7" spans="1:15" s="74" customFormat="1" ht="51.75" customHeight="1">
      <c r="A7" s="206"/>
      <c r="B7" s="246"/>
      <c r="C7" s="246"/>
      <c r="D7" s="246"/>
      <c r="E7" s="246"/>
      <c r="F7" s="246"/>
      <c r="G7" s="246"/>
      <c r="H7" s="249"/>
      <c r="I7" s="250"/>
      <c r="J7" s="251"/>
      <c r="K7" s="252"/>
      <c r="L7" s="252"/>
      <c r="M7" s="252"/>
      <c r="N7" s="73"/>
      <c r="O7" s="73"/>
    </row>
    <row r="8" spans="1:15" s="74" customFormat="1" ht="25.5" customHeight="1">
      <c r="A8" s="71" t="s">
        <v>2</v>
      </c>
      <c r="B8" s="71" t="s">
        <v>45</v>
      </c>
      <c r="C8" s="71" t="s">
        <v>46</v>
      </c>
      <c r="D8" s="76" t="s">
        <v>47</v>
      </c>
      <c r="E8" s="75" t="s">
        <v>48</v>
      </c>
      <c r="F8" s="75" t="s">
        <v>49</v>
      </c>
      <c r="G8" s="75" t="s">
        <v>21</v>
      </c>
      <c r="H8" s="239" t="s">
        <v>50</v>
      </c>
      <c r="I8" s="240"/>
      <c r="J8" s="71" t="s">
        <v>22</v>
      </c>
      <c r="K8" s="72"/>
      <c r="L8" s="72"/>
      <c r="M8" s="72"/>
      <c r="N8" s="73"/>
      <c r="O8" s="73"/>
    </row>
    <row r="9" spans="1:15" s="80" customFormat="1" ht="22.5" customHeight="1">
      <c r="A9" s="77"/>
      <c r="B9" s="239" t="s">
        <v>849</v>
      </c>
      <c r="C9" s="241"/>
      <c r="D9" s="242"/>
      <c r="E9" s="77"/>
      <c r="F9" s="77"/>
      <c r="G9" s="77"/>
      <c r="H9" s="243"/>
      <c r="I9" s="244"/>
      <c r="J9" s="77"/>
      <c r="K9" s="78"/>
      <c r="L9" s="78"/>
      <c r="M9" s="72"/>
      <c r="N9" s="79"/>
      <c r="O9" s="79"/>
    </row>
    <row r="10" spans="1:15" s="80" customFormat="1" ht="11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78"/>
      <c r="L10" s="78"/>
      <c r="M10" s="72"/>
      <c r="N10" s="79"/>
      <c r="O10" s="79"/>
    </row>
    <row r="11" spans="1:13" s="80" customFormat="1" ht="11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3"/>
      <c r="L11" s="83"/>
      <c r="M11" s="84"/>
    </row>
    <row r="12" spans="1:13" s="80" customFormat="1" ht="11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3"/>
      <c r="L12" s="83"/>
      <c r="M12" s="84"/>
    </row>
    <row r="13" spans="1:13" s="80" customFormat="1" ht="11.25">
      <c r="A13" s="82"/>
      <c r="B13" s="82" t="s">
        <v>488</v>
      </c>
      <c r="C13" s="82"/>
      <c r="D13" s="82"/>
      <c r="E13" s="82"/>
      <c r="F13" s="82"/>
      <c r="G13" s="82" t="s">
        <v>44</v>
      </c>
      <c r="H13" s="82"/>
      <c r="I13" s="82"/>
      <c r="J13" s="82"/>
      <c r="K13" s="83"/>
      <c r="L13" s="83"/>
      <c r="M13" s="84"/>
    </row>
    <row r="14" spans="1:13" s="80" customFormat="1" ht="11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s="80" customFormat="1" ht="11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s="80" customFormat="1" ht="11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s="80" customFormat="1" ht="11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s="80" customFormat="1" ht="11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1:13" s="80" customFormat="1" ht="11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s="80" customFormat="1" ht="11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s="80" customFormat="1" ht="11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s="80" customFormat="1" ht="11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80" customFormat="1" ht="11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s="80" customFormat="1" ht="11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13" s="80" customFormat="1" ht="11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s="80" customFormat="1" ht="11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3" s="80" customFormat="1" ht="11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s="80" customFormat="1" ht="11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s="80" customFormat="1" ht="11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1:13" s="80" customFormat="1" ht="11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s="80" customFormat="1" ht="11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1:13" s="80" customFormat="1" ht="11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1:13" s="80" customFormat="1" ht="11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1:13" s="80" customFormat="1" ht="11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13" s="80" customFormat="1" ht="11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1:13" s="80" customFormat="1" ht="11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1:13" s="80" customFormat="1" ht="11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</row>
    <row r="38" spans="1:13" s="80" customFormat="1" ht="11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1:13" s="80" customFormat="1" ht="11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4"/>
    </row>
    <row r="40" spans="1:13" s="80" customFormat="1" ht="11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</row>
    <row r="41" spans="1:13" s="80" customFormat="1" ht="11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</row>
    <row r="42" spans="1:13" s="80" customFormat="1" ht="11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</row>
    <row r="43" spans="1:13" s="80" customFormat="1" ht="11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1:13" s="80" customFormat="1" ht="11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</row>
    <row r="45" spans="1:13" s="80" customFormat="1" ht="11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</row>
    <row r="46" spans="1:13" s="80" customFormat="1" ht="11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1:13" s="80" customFormat="1" ht="11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s="80" customFormat="1" ht="11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</row>
    <row r="49" spans="1:13" s="80" customFormat="1" ht="11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</row>
    <row r="50" spans="1:13" s="80" customFormat="1" ht="11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4"/>
    </row>
    <row r="51" spans="1:13" s="80" customFormat="1" ht="11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</row>
    <row r="52" spans="1:13" s="80" customFormat="1" ht="11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</row>
    <row r="53" spans="1:13" s="80" customFormat="1" ht="11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</row>
    <row r="54" spans="1:13" s="80" customFormat="1" ht="11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</row>
    <row r="55" spans="1:13" s="80" customFormat="1" ht="11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1:13" s="80" customFormat="1" ht="11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4"/>
    </row>
    <row r="57" spans="1:13" s="80" customFormat="1" ht="11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</row>
    <row r="58" spans="1:13" s="80" customFormat="1" ht="11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</row>
    <row r="59" spans="1:13" s="80" customFormat="1" ht="11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1:13" s="80" customFormat="1" ht="11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</row>
    <row r="61" spans="1:13" s="80" customFormat="1" ht="11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</row>
    <row r="62" spans="1:13" s="80" customFormat="1" ht="11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</row>
    <row r="63" spans="1:13" s="80" customFormat="1" ht="11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4"/>
    </row>
    <row r="64" spans="1:13" s="80" customFormat="1" ht="11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4"/>
    </row>
    <row r="65" spans="1:13" s="80" customFormat="1" ht="11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4"/>
    </row>
    <row r="66" spans="1:13" s="80" customFormat="1" ht="11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4"/>
    </row>
    <row r="67" spans="1:13" s="80" customFormat="1" ht="11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4"/>
    </row>
    <row r="68" spans="1:13" s="80" customFormat="1" ht="11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</row>
    <row r="69" spans="1:13" s="80" customFormat="1" ht="11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4"/>
    </row>
    <row r="70" spans="1:13" s="80" customFormat="1" ht="11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</row>
    <row r="71" spans="1:13" s="80" customFormat="1" ht="11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4"/>
    </row>
    <row r="72" spans="1:13" s="80" customFormat="1" ht="11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</row>
    <row r="73" spans="1:13" s="80" customFormat="1" ht="11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</row>
    <row r="74" spans="1:13" s="80" customFormat="1" ht="11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/>
    </row>
    <row r="75" spans="1:13" s="80" customFormat="1" ht="11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</row>
    <row r="76" spans="1:13" s="80" customFormat="1" ht="11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</row>
    <row r="77" spans="1:13" s="80" customFormat="1" ht="11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</row>
    <row r="78" spans="1:13" s="80" customFormat="1" ht="11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4"/>
    </row>
    <row r="79" spans="1:13" s="80" customFormat="1" ht="11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4"/>
    </row>
    <row r="80" spans="1:13" s="80" customFormat="1" ht="11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4"/>
    </row>
    <row r="81" spans="1:13" s="80" customFormat="1" ht="11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</row>
    <row r="82" spans="1:13" s="80" customFormat="1" ht="11.2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4"/>
    </row>
    <row r="83" spans="1:13" s="80" customFormat="1" ht="11.2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4"/>
    </row>
    <row r="84" spans="1:13" s="80" customFormat="1" ht="11.2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</row>
    <row r="85" spans="1:13" s="80" customFormat="1" ht="11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4"/>
    </row>
    <row r="86" spans="1:13" s="80" customFormat="1" ht="11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4"/>
    </row>
    <row r="87" spans="1:13" s="80" customFormat="1" ht="11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4"/>
    </row>
    <row r="88" spans="1:13" s="80" customFormat="1" ht="11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4"/>
    </row>
    <row r="89" spans="1:13" s="80" customFormat="1" ht="11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4"/>
    </row>
    <row r="90" spans="1:13" s="80" customFormat="1" ht="11.2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</row>
    <row r="91" spans="1:13" s="80" customFormat="1" ht="11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4"/>
    </row>
    <row r="92" spans="1:13" s="80" customFormat="1" ht="11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4"/>
    </row>
    <row r="93" spans="1:13" s="80" customFormat="1" ht="11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4"/>
    </row>
    <row r="94" spans="1:13" s="80" customFormat="1" ht="11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4"/>
    </row>
    <row r="95" spans="1:13" s="80" customFormat="1" ht="11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4"/>
    </row>
    <row r="96" spans="1:13" s="80" customFormat="1" ht="11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4"/>
    </row>
    <row r="97" spans="1:13" s="80" customFormat="1" ht="11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4"/>
    </row>
    <row r="98" spans="1:13" s="80" customFormat="1" ht="11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4"/>
    </row>
    <row r="99" spans="1:13" s="80" customFormat="1" ht="11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4"/>
    </row>
    <row r="100" spans="1:13" s="80" customFormat="1" ht="11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4"/>
    </row>
    <row r="101" spans="1:13" s="80" customFormat="1" ht="11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4"/>
    </row>
    <row r="102" spans="1:13" s="80" customFormat="1" ht="11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4"/>
    </row>
    <row r="103" spans="1:13" s="80" customFormat="1" ht="11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4"/>
    </row>
    <row r="104" spans="1:13" s="80" customFormat="1" ht="11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4"/>
    </row>
    <row r="105" spans="1:13" s="80" customFormat="1" ht="11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4"/>
    </row>
    <row r="106" spans="1:13" s="80" customFormat="1" ht="11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4"/>
    </row>
    <row r="107" spans="1:13" s="80" customFormat="1" ht="11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4"/>
    </row>
    <row r="108" spans="1:13" s="80" customFormat="1" ht="11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</row>
    <row r="109" spans="1:13" s="80" customFormat="1" ht="11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</row>
    <row r="110" spans="1:13" s="80" customFormat="1" ht="11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4"/>
    </row>
    <row r="111" spans="1:13" s="80" customFormat="1" ht="11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4"/>
    </row>
    <row r="112" spans="1:13" s="80" customFormat="1" ht="11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</row>
    <row r="113" spans="1:13" s="80" customFormat="1" ht="11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</row>
    <row r="114" spans="1:13" s="80" customFormat="1" ht="11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</row>
    <row r="115" spans="1:13" s="80" customFormat="1" ht="11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4"/>
    </row>
    <row r="116" spans="1:13" s="80" customFormat="1" ht="11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4"/>
    </row>
    <row r="117" spans="1:13" s="80" customFormat="1" ht="11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4"/>
    </row>
    <row r="118" spans="1:13" s="80" customFormat="1" ht="11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4"/>
    </row>
    <row r="119" spans="1:13" s="80" customFormat="1" ht="11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4"/>
    </row>
    <row r="120" spans="1:13" s="80" customFormat="1" ht="11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4"/>
    </row>
    <row r="121" spans="1:13" s="80" customFormat="1" ht="11.2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4"/>
    </row>
    <row r="122" spans="1:13" s="80" customFormat="1" ht="11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4"/>
    </row>
    <row r="123" spans="1:13" s="80" customFormat="1" ht="11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4"/>
    </row>
    <row r="124" spans="1:13" s="80" customFormat="1" ht="11.2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4"/>
    </row>
    <row r="125" spans="1:13" s="80" customFormat="1" ht="11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4"/>
    </row>
    <row r="126" spans="1:13" s="80" customFormat="1" ht="11.2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4"/>
    </row>
    <row r="127" spans="1:13" s="80" customFormat="1" ht="11.2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4"/>
    </row>
    <row r="128" spans="1:13" s="80" customFormat="1" ht="11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4"/>
    </row>
    <row r="129" spans="1:13" s="80" customFormat="1" ht="11.2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4"/>
    </row>
    <row r="130" spans="1:13" s="80" customFormat="1" ht="11.2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4"/>
    </row>
    <row r="131" spans="1:13" s="80" customFormat="1" ht="11.2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4"/>
    </row>
    <row r="132" spans="1:13" s="80" customFormat="1" ht="11.2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4"/>
    </row>
    <row r="133" spans="1:13" s="80" customFormat="1" ht="11.2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4"/>
    </row>
    <row r="134" spans="1:13" s="80" customFormat="1" ht="11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4"/>
    </row>
    <row r="135" spans="1:13" s="80" customFormat="1" ht="11.2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4"/>
    </row>
    <row r="136" spans="1:13" s="80" customFormat="1" ht="11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4"/>
    </row>
    <row r="137" spans="1:13" s="80" customFormat="1" ht="11.2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4"/>
    </row>
    <row r="138" spans="1:13" s="80" customFormat="1" ht="11.2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4"/>
    </row>
    <row r="139" spans="1:13" s="80" customFormat="1" ht="11.2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4"/>
    </row>
    <row r="140" spans="1:13" s="80" customFormat="1" ht="11.2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4"/>
    </row>
    <row r="141" spans="1:13" s="80" customFormat="1" ht="11.2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4"/>
    </row>
    <row r="142" spans="1:13" s="80" customFormat="1" ht="11.2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4"/>
    </row>
    <row r="143" spans="1:13" s="80" customFormat="1" ht="11.2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4"/>
    </row>
    <row r="144" spans="1:13" s="80" customFormat="1" ht="11.2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4"/>
    </row>
    <row r="145" spans="1:13" s="80" customFormat="1" ht="11.2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4"/>
    </row>
    <row r="146" spans="1:13" s="80" customFormat="1" ht="11.2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4"/>
    </row>
    <row r="147" spans="1:13" s="80" customFormat="1" ht="11.2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4"/>
    </row>
    <row r="148" spans="1:13" s="80" customFormat="1" ht="11.2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4"/>
    </row>
    <row r="149" spans="1:13" s="80" customFormat="1" ht="11.2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4"/>
    </row>
    <row r="150" spans="1:13" s="80" customFormat="1" ht="11.2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</row>
    <row r="151" spans="1:13" s="80" customFormat="1" ht="11.2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4"/>
    </row>
    <row r="152" spans="1:13" s="80" customFormat="1" ht="11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4"/>
    </row>
    <row r="153" spans="1:13" s="80" customFormat="1" ht="11.2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4"/>
    </row>
    <row r="154" spans="1:13" s="80" customFormat="1" ht="11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4"/>
    </row>
    <row r="155" spans="1:13" s="80" customFormat="1" ht="11.2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4"/>
    </row>
    <row r="156" spans="1:13" s="80" customFormat="1" ht="11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4"/>
    </row>
    <row r="157" spans="1:13" s="80" customFormat="1" ht="11.2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4"/>
    </row>
    <row r="158" spans="1:13" s="80" customFormat="1" ht="11.2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4"/>
    </row>
    <row r="159" spans="1:13" s="80" customFormat="1" ht="11.2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4"/>
    </row>
    <row r="160" spans="1:13" s="80" customFormat="1" ht="11.2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4"/>
    </row>
    <row r="161" spans="1:13" s="80" customFormat="1" ht="11.2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4"/>
    </row>
    <row r="162" spans="1:13" s="80" customFormat="1" ht="11.2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4"/>
    </row>
    <row r="163" spans="1:13" s="80" customFormat="1" ht="11.2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4"/>
    </row>
    <row r="164" spans="1:13" s="80" customFormat="1" ht="11.2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4"/>
    </row>
    <row r="165" spans="1:13" s="80" customFormat="1" ht="11.2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4"/>
    </row>
    <row r="166" spans="1:13" s="80" customFormat="1" ht="11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4"/>
    </row>
    <row r="167" spans="1:13" s="80" customFormat="1" ht="11.2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4"/>
    </row>
    <row r="168" spans="1:13" s="80" customFormat="1" ht="11.2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4"/>
    </row>
    <row r="169" spans="1:13" s="80" customFormat="1" ht="11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4"/>
    </row>
    <row r="170" spans="1:13" s="80" customFormat="1" ht="11.2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4"/>
    </row>
    <row r="171" spans="1:13" s="80" customFormat="1" ht="11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4"/>
    </row>
    <row r="172" spans="1:13" s="80" customFormat="1" ht="11.2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4"/>
    </row>
    <row r="173" spans="1:13" s="80" customFormat="1" ht="11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4"/>
    </row>
    <row r="174" spans="1:13" s="80" customFormat="1" ht="11.2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4"/>
    </row>
    <row r="175" spans="1:13" s="80" customFormat="1" ht="11.2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4"/>
    </row>
    <row r="176" spans="1:13" s="80" customFormat="1" ht="11.2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4"/>
    </row>
    <row r="177" spans="1:13" s="80" customFormat="1" ht="11.2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4"/>
    </row>
    <row r="178" spans="1:13" s="80" customFormat="1" ht="11.2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4"/>
    </row>
    <row r="179" spans="1:13" s="80" customFormat="1" ht="11.2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4"/>
    </row>
    <row r="180" spans="1:13" s="80" customFormat="1" ht="11.2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4"/>
    </row>
    <row r="181" spans="1:13" s="80" customFormat="1" ht="11.2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4"/>
    </row>
    <row r="182" spans="1:13" s="80" customFormat="1" ht="11.2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4"/>
    </row>
    <row r="183" spans="1:13" s="80" customFormat="1" ht="11.2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4"/>
    </row>
    <row r="184" spans="1:13" s="80" customFormat="1" ht="11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4"/>
    </row>
    <row r="185" spans="1:13" s="80" customFormat="1" ht="11.2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4"/>
    </row>
    <row r="186" spans="1:13" s="80" customFormat="1" ht="11.2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4"/>
    </row>
    <row r="187" spans="1:13" s="80" customFormat="1" ht="11.2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4"/>
    </row>
    <row r="188" spans="1:13" s="80" customFormat="1" ht="11.2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4"/>
    </row>
    <row r="189" spans="1:13" s="80" customFormat="1" ht="11.2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4"/>
    </row>
    <row r="190" spans="1:13" s="80" customFormat="1" ht="11.2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4"/>
    </row>
    <row r="191" spans="1:13" s="80" customFormat="1" ht="11.2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4"/>
    </row>
    <row r="192" spans="1:13" s="80" customFormat="1" ht="11.2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4"/>
    </row>
    <row r="193" spans="1:13" s="80" customFormat="1" ht="11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4"/>
    </row>
    <row r="194" spans="1:13" s="80" customFormat="1" ht="11.2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4"/>
    </row>
    <row r="195" spans="1:13" s="80" customFormat="1" ht="11.2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4"/>
    </row>
    <row r="196" spans="1:13" s="80" customFormat="1" ht="11.2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4"/>
    </row>
    <row r="197" spans="1:13" s="80" customFormat="1" ht="11.2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4"/>
    </row>
    <row r="198" spans="1:13" s="80" customFormat="1" ht="11.2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4"/>
    </row>
    <row r="199" spans="1:13" s="80" customFormat="1" ht="11.2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4"/>
    </row>
    <row r="200" spans="1:13" s="80" customFormat="1" ht="11.2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4"/>
    </row>
    <row r="201" spans="1:13" s="80" customFormat="1" ht="11.2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4"/>
    </row>
    <row r="202" spans="1:13" s="80" customFormat="1" ht="11.2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4"/>
    </row>
    <row r="203" spans="1:13" s="80" customFormat="1" ht="11.2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4"/>
    </row>
    <row r="204" spans="1:13" s="80" customFormat="1" ht="11.2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4"/>
    </row>
    <row r="205" spans="1:13" s="80" customFormat="1" ht="11.2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4"/>
    </row>
    <row r="206" spans="1:13" s="80" customFormat="1" ht="11.2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4"/>
    </row>
    <row r="207" spans="1:13" s="80" customFormat="1" ht="11.2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4"/>
    </row>
    <row r="208" spans="1:13" s="80" customFormat="1" ht="11.2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4"/>
    </row>
    <row r="209" spans="1:13" s="80" customFormat="1" ht="11.2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4"/>
    </row>
    <row r="210" spans="1:13" s="80" customFormat="1" ht="11.2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4"/>
    </row>
    <row r="211" spans="1:13" s="80" customFormat="1" ht="11.2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4"/>
    </row>
    <row r="212" spans="1:13" s="80" customFormat="1" ht="11.2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4"/>
    </row>
    <row r="213" spans="1:13" s="80" customFormat="1" ht="11.2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4"/>
    </row>
    <row r="214" spans="1:13" s="80" customFormat="1" ht="11.2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4"/>
    </row>
    <row r="215" spans="1:13" s="80" customFormat="1" ht="11.2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4"/>
    </row>
    <row r="216" spans="1:13" s="80" customFormat="1" ht="11.2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4"/>
    </row>
    <row r="217" spans="1:13" s="80" customFormat="1" ht="11.2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4"/>
    </row>
    <row r="218" spans="1:13" s="80" customFormat="1" ht="11.2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4"/>
    </row>
    <row r="219" spans="1:13" s="80" customFormat="1" ht="11.2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4"/>
    </row>
    <row r="220" spans="1:13" s="80" customFormat="1" ht="11.2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4"/>
    </row>
    <row r="221" spans="1:13" s="80" customFormat="1" ht="11.2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4"/>
    </row>
    <row r="222" spans="1:13" s="80" customFormat="1" ht="11.2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4"/>
    </row>
    <row r="223" spans="1:13" s="80" customFormat="1" ht="11.2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4"/>
    </row>
    <row r="224" spans="1:13" s="80" customFormat="1" ht="11.2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4"/>
    </row>
    <row r="225" spans="1:13" s="80" customFormat="1" ht="11.2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4"/>
    </row>
    <row r="226" spans="1:13" s="80" customFormat="1" ht="11.2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4"/>
    </row>
    <row r="227" spans="1:13" s="80" customFormat="1" ht="11.2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4"/>
    </row>
    <row r="228" spans="1:13" s="80" customFormat="1" ht="11.2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4"/>
    </row>
    <row r="229" spans="1:13" s="80" customFormat="1" ht="11.2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4"/>
    </row>
    <row r="230" spans="1:13" s="80" customFormat="1" ht="11.2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4"/>
    </row>
    <row r="231" spans="1:13" s="80" customFormat="1" ht="11.2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4"/>
    </row>
    <row r="232" spans="1:13" s="80" customFormat="1" ht="11.2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4"/>
    </row>
    <row r="233" spans="1:13" s="80" customFormat="1" ht="11.2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4"/>
    </row>
    <row r="234" spans="1:13" s="80" customFormat="1" ht="11.2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4"/>
    </row>
    <row r="235" spans="1:13" s="80" customFormat="1" ht="11.2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4"/>
    </row>
    <row r="236" spans="1:13" s="80" customFormat="1" ht="11.2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4"/>
    </row>
    <row r="237" spans="1:13" s="80" customFormat="1" ht="11.2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4"/>
    </row>
    <row r="238" spans="1:13" s="80" customFormat="1" ht="11.2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4"/>
    </row>
    <row r="239" spans="1:13" s="80" customFormat="1" ht="11.2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4"/>
    </row>
    <row r="240" spans="1:13" s="80" customFormat="1" ht="11.2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4"/>
    </row>
    <row r="241" spans="1:13" s="80" customFormat="1" ht="11.2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4"/>
    </row>
    <row r="242" spans="1:13" s="80" customFormat="1" ht="11.2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4"/>
    </row>
    <row r="243" spans="1:13" s="80" customFormat="1" ht="11.2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4"/>
    </row>
    <row r="244" spans="1:13" s="80" customFormat="1" ht="11.2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4"/>
    </row>
    <row r="245" spans="1:13" s="80" customFormat="1" ht="11.2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4"/>
    </row>
    <row r="246" spans="1:13" s="80" customFormat="1" ht="11.2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4"/>
    </row>
    <row r="247" spans="1:13" s="80" customFormat="1" ht="11.2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4"/>
    </row>
    <row r="248" spans="1:13" s="80" customFormat="1" ht="11.2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4"/>
    </row>
    <row r="249" spans="1:13" s="80" customFormat="1" ht="11.2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4"/>
    </row>
    <row r="250" spans="1:13" s="80" customFormat="1" ht="11.2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4"/>
    </row>
    <row r="251" spans="1:13" s="80" customFormat="1" ht="11.2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4"/>
    </row>
    <row r="252" spans="1:13" s="80" customFormat="1" ht="11.2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4"/>
    </row>
    <row r="253" spans="1:13" s="87" customFormat="1" ht="9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6"/>
    </row>
    <row r="254" spans="1:13" s="87" customFormat="1" ht="9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6"/>
    </row>
    <row r="255" spans="1:13" s="87" customFormat="1" ht="9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6"/>
    </row>
    <row r="256" spans="1:13" s="87" customFormat="1" ht="9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6"/>
    </row>
    <row r="257" spans="1:13" s="87" customFormat="1" ht="9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6"/>
    </row>
    <row r="258" spans="1:13" s="87" customFormat="1" ht="9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6"/>
    </row>
    <row r="259" spans="1:13" s="87" customFormat="1" ht="9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6"/>
    </row>
    <row r="260" spans="1:13" s="87" customFormat="1" ht="9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6"/>
    </row>
  </sheetData>
  <sheetProtection/>
  <mergeCells count="19">
    <mergeCell ref="K6:K7"/>
    <mergeCell ref="L6:L7"/>
    <mergeCell ref="M6:M7"/>
    <mergeCell ref="A1:J1"/>
    <mergeCell ref="A2:J2"/>
    <mergeCell ref="A3:M3"/>
    <mergeCell ref="A4:I4"/>
    <mergeCell ref="A6:A7"/>
    <mergeCell ref="B6:B7"/>
    <mergeCell ref="C6:C7"/>
    <mergeCell ref="H8:I8"/>
    <mergeCell ref="B9:D9"/>
    <mergeCell ref="H9:I9"/>
    <mergeCell ref="G6:G7"/>
    <mergeCell ref="H6:I7"/>
    <mergeCell ref="J6:J7"/>
    <mergeCell ref="D6:D7"/>
    <mergeCell ref="E6:E7"/>
    <mergeCell ref="F6:F7"/>
  </mergeCells>
  <printOptions/>
  <pageMargins left="0.7" right="0.7" top="0.75" bottom="0.75" header="0.3" footer="0.3"/>
  <pageSetup fitToWidth="0" fitToHeight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2023-08-25T04:40:07Z</cp:lastPrinted>
  <dcterms:created xsi:type="dcterms:W3CDTF">2005-03-10T08:15:07Z</dcterms:created>
  <dcterms:modified xsi:type="dcterms:W3CDTF">2023-08-25T04:40:28Z</dcterms:modified>
  <cp:category/>
  <cp:version/>
  <cp:contentType/>
  <cp:contentStatus/>
</cp:coreProperties>
</file>